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OKIZ\BOS\2020\KONKURSY 2020\Puchary, statuetki, medale konkurs\DOKUMENTY DLA OFERENTÓW\"/>
    </mc:Choice>
  </mc:AlternateContent>
  <xr:revisionPtr revIDLastSave="0" documentId="13_ncr:1_{C628C7AE-BBA6-4CA7-81F7-35ADAB904787}" xr6:coauthVersionLast="45" xr6:coauthVersionMax="45" xr10:uidLastSave="{00000000-0000-0000-0000-000000000000}"/>
  <bookViews>
    <workbookView xWindow="-120" yWindow="-120" windowWidth="29040" windowHeight="15840" xr2:uid="{814414D0-17BC-4058-8104-1CBE2FCF01E2}"/>
  </bookViews>
  <sheets>
    <sheet name="Arkusz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" i="2" l="1"/>
  <c r="F4" i="2"/>
  <c r="G17" i="2" l="1"/>
  <c r="H17" i="2" s="1"/>
  <c r="G18" i="2"/>
  <c r="H18" i="2" s="1"/>
  <c r="G19" i="2"/>
  <c r="H19" i="2" s="1"/>
  <c r="G20" i="2"/>
  <c r="H20" i="2" s="1"/>
  <c r="G21" i="2"/>
  <c r="H21" i="2" s="1"/>
  <c r="F16" i="2" l="1"/>
  <c r="F17" i="2"/>
  <c r="G16" i="2"/>
  <c r="H16" i="2" s="1"/>
  <c r="F15" i="2"/>
  <c r="F18" i="2"/>
  <c r="G11" i="2" l="1"/>
  <c r="H11" i="2" s="1"/>
  <c r="F11" i="2"/>
  <c r="G10" i="2"/>
  <c r="H10" i="2" s="1"/>
  <c r="F10" i="2"/>
  <c r="G9" i="2"/>
  <c r="H9" i="2" s="1"/>
  <c r="F9" i="2"/>
  <c r="F21" i="2" l="1"/>
  <c r="F20" i="2"/>
  <c r="F19" i="2"/>
  <c r="G15" i="2"/>
  <c r="H15" i="2" s="1"/>
  <c r="G14" i="2"/>
  <c r="H14" i="2" s="1"/>
  <c r="F14" i="2"/>
  <c r="G13" i="2"/>
  <c r="H13" i="2" s="1"/>
  <c r="F13" i="2"/>
  <c r="G12" i="2"/>
  <c r="H12" i="2" s="1"/>
  <c r="F12" i="2"/>
  <c r="G8" i="2"/>
  <c r="H8" i="2" s="1"/>
  <c r="F8" i="2"/>
  <c r="G7" i="2"/>
  <c r="H7" i="2" s="1"/>
  <c r="F7" i="2"/>
  <c r="G6" i="2"/>
  <c r="H6" i="2" s="1"/>
  <c r="F6" i="2"/>
  <c r="G5" i="2"/>
  <c r="H5" i="2" s="1"/>
  <c r="F5" i="2"/>
  <c r="H4" i="2"/>
  <c r="H22" i="2" l="1"/>
</calcChain>
</file>

<file path=xl/sharedStrings.xml><?xml version="1.0" encoding="utf-8"?>
<sst xmlns="http://schemas.openxmlformats.org/spreadsheetml/2006/main" count="52" uniqueCount="42">
  <si>
    <t>L.p.</t>
  </si>
  <si>
    <t>Nazwa artykułu</t>
  </si>
  <si>
    <t>Maksymalna ilość przewidywana do zakupu</t>
  </si>
  <si>
    <t>Cena brutto za sztukę</t>
  </si>
  <si>
    <t>Wartość zamówienia brutto</t>
  </si>
  <si>
    <t>Wartość zamówienia netto</t>
  </si>
  <si>
    <t xml:space="preserve">Załącznik nr 1 - OFERTA CENOWA </t>
  </si>
  <si>
    <t>DATA, PODPIS I PIECZEĆ WYKONAWCY</t>
  </si>
  <si>
    <t xml:space="preserve">Cena netto za sztukę (WYPEŁNIA WYKONAWCA) </t>
  </si>
  <si>
    <t>Specyfikacja produktu</t>
  </si>
  <si>
    <t>nr produktu  oraz nr strony w katalogu Wykonawcy</t>
  </si>
  <si>
    <t xml:space="preserve">Tabliczka do pucharów o wysokości min 30 cm </t>
  </si>
  <si>
    <t xml:space="preserve">1. metalowa,                                                   2. nadruk kolorowy                                                      3.  zawierająca personalizację oraz logotyp zamawiajacego </t>
  </si>
  <si>
    <t xml:space="preserve">Tabliczka do pucharów o wysokości min 35 cm </t>
  </si>
  <si>
    <t xml:space="preserve">Tabliczka do pucharów o wysokości min 40 cm </t>
  </si>
  <si>
    <t xml:space="preserve">Tabliczka do pucharów o wysokości min 45 cm </t>
  </si>
  <si>
    <t xml:space="preserve">nie dotyczy </t>
  </si>
  <si>
    <t xml:space="preserve">na postumencie, wysokość  20 cm (+/- 3cm) </t>
  </si>
  <si>
    <t xml:space="preserve">Tabliczka do figurek odlewanych </t>
  </si>
  <si>
    <t xml:space="preserve">1. szkło o grubości min 1 cm.                                2. wysokość trofeum min. 25 cm                                  3. nadruk  kolorowy z jednej strony             </t>
  </si>
  <si>
    <t xml:space="preserve">1. wymiary min 25 x 20 cm                              2. podkład lakierowany / blaszka                            3. nadruk kolorowy     </t>
  </si>
  <si>
    <r>
      <rPr>
        <b/>
        <sz val="8"/>
        <rFont val="Calibri"/>
        <family val="2"/>
        <charset val="238"/>
        <scheme val="minor"/>
      </rPr>
      <t>Medal stalowy (50 mm)</t>
    </r>
    <r>
      <rPr>
        <sz val="8"/>
        <rFont val="Calibri"/>
        <family val="2"/>
        <charset val="238"/>
        <scheme val="minor"/>
      </rPr>
      <t xml:space="preserve">                                                               </t>
    </r>
    <r>
      <rPr>
        <b/>
        <sz val="8"/>
        <rFont val="Calibri"/>
        <family val="2"/>
        <charset val="238"/>
        <scheme val="minor"/>
      </rPr>
      <t>(min.  2 rodzaje do wyboru)</t>
    </r>
  </si>
  <si>
    <r>
      <rPr>
        <b/>
        <sz val="8"/>
        <rFont val="Calibri"/>
        <family val="2"/>
        <charset val="238"/>
        <scheme val="minor"/>
      </rPr>
      <t>Medal stalowy</t>
    </r>
    <r>
      <rPr>
        <sz val="8"/>
        <rFont val="Calibri"/>
        <family val="2"/>
        <charset val="238"/>
        <scheme val="minor"/>
      </rPr>
      <t xml:space="preserve"> (</t>
    </r>
    <r>
      <rPr>
        <b/>
        <sz val="8"/>
        <rFont val="Calibri"/>
        <family val="2"/>
        <charset val="238"/>
        <scheme val="minor"/>
      </rPr>
      <t xml:space="preserve">70 mm) </t>
    </r>
    <r>
      <rPr>
        <sz val="8"/>
        <rFont val="Calibri"/>
        <family val="2"/>
        <charset val="238"/>
        <scheme val="minor"/>
      </rPr>
      <t xml:space="preserve">                                                   </t>
    </r>
    <r>
      <rPr>
        <b/>
        <sz val="8"/>
        <rFont val="Calibri"/>
        <family val="2"/>
        <charset val="238"/>
        <scheme val="minor"/>
      </rPr>
      <t xml:space="preserve"> (min.  2 rodzaje do wyboru)</t>
    </r>
  </si>
  <si>
    <r>
      <rPr>
        <b/>
        <sz val="8"/>
        <rFont val="Calibri"/>
        <family val="2"/>
        <charset val="238"/>
        <scheme val="minor"/>
      </rPr>
      <t>Puchar</t>
    </r>
    <r>
      <rPr>
        <sz val="8"/>
        <rFont val="Calibri"/>
        <family val="2"/>
        <charset val="238"/>
        <scheme val="minor"/>
      </rPr>
      <t xml:space="preserve"> </t>
    </r>
    <r>
      <rPr>
        <b/>
        <sz val="8"/>
        <rFont val="Calibri"/>
        <family val="2"/>
        <charset val="238"/>
        <scheme val="minor"/>
      </rPr>
      <t xml:space="preserve">(min 30 cm)          </t>
    </r>
    <r>
      <rPr>
        <sz val="8"/>
        <rFont val="Calibri"/>
        <family val="2"/>
        <charset val="238"/>
        <scheme val="minor"/>
      </rPr>
      <t xml:space="preserve">                                                            </t>
    </r>
    <r>
      <rPr>
        <b/>
        <sz val="8"/>
        <rFont val="Calibri"/>
        <family val="2"/>
        <charset val="238"/>
        <scheme val="minor"/>
      </rPr>
      <t>(min.  3 rodzaje do wyboru)</t>
    </r>
  </si>
  <si>
    <r>
      <t xml:space="preserve">1. wysokość min 30 cm,                                          2. czasza pucharu wykonana </t>
    </r>
    <r>
      <rPr>
        <b/>
        <sz val="8"/>
        <rFont val="Calibri"/>
        <family val="2"/>
        <charset val="238"/>
        <scheme val="minor"/>
      </rPr>
      <t xml:space="preserve">z metalu  </t>
    </r>
    <r>
      <rPr>
        <sz val="8"/>
        <rFont val="Calibri"/>
        <family val="2"/>
        <charset val="238"/>
        <scheme val="minor"/>
      </rPr>
      <t xml:space="preserve">                                              3. łącznik pomiedzy podstawą pucharu i czaszą wykonany </t>
    </r>
    <r>
      <rPr>
        <b/>
        <sz val="8"/>
        <rFont val="Calibri"/>
        <family val="2"/>
        <charset val="238"/>
        <scheme val="minor"/>
      </rPr>
      <t xml:space="preserve">z plastiku                                       </t>
    </r>
    <r>
      <rPr>
        <sz val="8"/>
        <rFont val="Calibri"/>
        <family val="2"/>
        <charset val="238"/>
        <scheme val="minor"/>
      </rPr>
      <t xml:space="preserve">                        4. podstawa pucharu </t>
    </r>
    <r>
      <rPr>
        <b/>
        <sz val="8"/>
        <rFont val="Calibri"/>
        <family val="2"/>
        <charset val="238"/>
        <scheme val="minor"/>
      </rPr>
      <t xml:space="preserve">plastikowa w kolorze czarnym  </t>
    </r>
    <r>
      <rPr>
        <sz val="8"/>
        <rFont val="Calibri"/>
        <family val="2"/>
        <charset val="238"/>
        <scheme val="minor"/>
      </rPr>
      <t xml:space="preserve">    </t>
    </r>
  </si>
  <si>
    <r>
      <rPr>
        <b/>
        <sz val="8"/>
        <rFont val="Calibri"/>
        <family val="2"/>
        <charset val="238"/>
        <scheme val="minor"/>
      </rPr>
      <t>Puchar</t>
    </r>
    <r>
      <rPr>
        <sz val="8"/>
        <rFont val="Calibri"/>
        <family val="2"/>
        <charset val="238"/>
        <scheme val="minor"/>
      </rPr>
      <t xml:space="preserve"> (</t>
    </r>
    <r>
      <rPr>
        <b/>
        <sz val="8"/>
        <rFont val="Calibri"/>
        <family val="2"/>
        <charset val="238"/>
        <scheme val="minor"/>
      </rPr>
      <t xml:space="preserve">min 35 cm)  </t>
    </r>
    <r>
      <rPr>
        <sz val="8"/>
        <rFont val="Calibri"/>
        <family val="2"/>
        <charset val="238"/>
        <scheme val="minor"/>
      </rPr>
      <t xml:space="preserve">                                     </t>
    </r>
    <r>
      <rPr>
        <b/>
        <sz val="8"/>
        <rFont val="Calibri"/>
        <family val="2"/>
        <charset val="238"/>
        <scheme val="minor"/>
      </rPr>
      <t xml:space="preserve">    (min. 3 rodzaje do wyboru)</t>
    </r>
  </si>
  <si>
    <r>
      <t>1. wysokość min 35 cm,                                 2. czasza pucharu wykonana</t>
    </r>
    <r>
      <rPr>
        <b/>
        <sz val="8"/>
        <rFont val="Calibri"/>
        <family val="2"/>
        <charset val="238"/>
        <scheme val="minor"/>
      </rPr>
      <t xml:space="preserve"> z metalu                                           </t>
    </r>
    <r>
      <rPr>
        <sz val="8"/>
        <rFont val="Calibri"/>
        <family val="2"/>
        <charset val="238"/>
        <scheme val="minor"/>
      </rPr>
      <t xml:space="preserve">     3. łącznik pomiedzy podstawą pucharu i czaszą wykonany </t>
    </r>
    <r>
      <rPr>
        <b/>
        <sz val="8"/>
        <rFont val="Calibri"/>
        <family val="2"/>
        <charset val="238"/>
        <scheme val="minor"/>
      </rPr>
      <t xml:space="preserve">z plastiku                                      </t>
    </r>
    <r>
      <rPr>
        <sz val="8"/>
        <rFont val="Calibri"/>
        <family val="2"/>
        <charset val="238"/>
        <scheme val="minor"/>
      </rPr>
      <t xml:space="preserve">                         4. podstawa pucharu </t>
    </r>
    <r>
      <rPr>
        <b/>
        <sz val="8"/>
        <rFont val="Calibri"/>
        <family val="2"/>
        <charset val="238"/>
        <scheme val="minor"/>
      </rPr>
      <t xml:space="preserve">plastikowa   w kolorze czarnym      </t>
    </r>
  </si>
  <si>
    <r>
      <rPr>
        <b/>
        <sz val="8"/>
        <rFont val="Calibri"/>
        <family val="2"/>
        <charset val="238"/>
        <scheme val="minor"/>
      </rPr>
      <t>Puchar (m</t>
    </r>
    <r>
      <rPr>
        <sz val="8"/>
        <rFont val="Calibri"/>
        <family val="2"/>
        <charset val="238"/>
        <scheme val="minor"/>
      </rPr>
      <t xml:space="preserve">in </t>
    </r>
    <r>
      <rPr>
        <b/>
        <sz val="8"/>
        <rFont val="Calibri"/>
        <family val="2"/>
        <charset val="238"/>
        <scheme val="minor"/>
      </rPr>
      <t xml:space="preserve">40 cm) </t>
    </r>
    <r>
      <rPr>
        <sz val="8"/>
        <rFont val="Calibri"/>
        <family val="2"/>
        <charset val="238"/>
        <scheme val="minor"/>
      </rPr>
      <t xml:space="preserve">  </t>
    </r>
    <r>
      <rPr>
        <b/>
        <sz val="8"/>
        <rFont val="Calibri"/>
        <family val="2"/>
        <charset val="238"/>
        <scheme val="minor"/>
      </rPr>
      <t xml:space="preserve">                                    </t>
    </r>
    <r>
      <rPr>
        <sz val="8"/>
        <rFont val="Calibri"/>
        <family val="2"/>
        <charset val="238"/>
        <scheme val="minor"/>
      </rPr>
      <t xml:space="preserve">     </t>
    </r>
    <r>
      <rPr>
        <b/>
        <sz val="8"/>
        <rFont val="Calibri"/>
        <family val="2"/>
        <charset val="238"/>
        <scheme val="minor"/>
      </rPr>
      <t>(min. 3 rodzaje do wyboru)</t>
    </r>
  </si>
  <si>
    <r>
      <t>1. wysokość min 40 cm,                                     2. czasza pucharu wykonana</t>
    </r>
    <r>
      <rPr>
        <b/>
        <sz val="8"/>
        <rFont val="Calibri"/>
        <family val="2"/>
        <charset val="238"/>
        <scheme val="minor"/>
      </rPr>
      <t xml:space="preserve"> z metalu                                           </t>
    </r>
    <r>
      <rPr>
        <sz val="8"/>
        <rFont val="Calibri"/>
        <family val="2"/>
        <charset val="238"/>
        <scheme val="minor"/>
      </rPr>
      <t xml:space="preserve">     3. łącznik pomiedzy podstawą pucharu i czaszą wykonany </t>
    </r>
    <r>
      <rPr>
        <b/>
        <sz val="8"/>
        <rFont val="Calibri"/>
        <family val="2"/>
        <charset val="238"/>
        <scheme val="minor"/>
      </rPr>
      <t xml:space="preserve">z plastiku                                      </t>
    </r>
    <r>
      <rPr>
        <sz val="8"/>
        <rFont val="Calibri"/>
        <family val="2"/>
        <charset val="238"/>
        <scheme val="minor"/>
      </rPr>
      <t xml:space="preserve">                         4. podstawa pucharu </t>
    </r>
    <r>
      <rPr>
        <b/>
        <sz val="8"/>
        <rFont val="Calibri"/>
        <family val="2"/>
        <charset val="238"/>
        <scheme val="minor"/>
      </rPr>
      <t xml:space="preserve">plastikowa     w kolorze czarnym      </t>
    </r>
  </si>
  <si>
    <r>
      <rPr>
        <b/>
        <sz val="8"/>
        <rFont val="Calibri"/>
        <family val="2"/>
        <charset val="238"/>
        <scheme val="minor"/>
      </rPr>
      <t>Puchar</t>
    </r>
    <r>
      <rPr>
        <sz val="8"/>
        <rFont val="Calibri"/>
        <family val="2"/>
        <charset val="238"/>
        <scheme val="minor"/>
      </rPr>
      <t xml:space="preserve"> (min </t>
    </r>
    <r>
      <rPr>
        <b/>
        <sz val="8"/>
        <rFont val="Calibri"/>
        <family val="2"/>
        <charset val="238"/>
        <scheme val="minor"/>
      </rPr>
      <t xml:space="preserve">35 cm)  </t>
    </r>
    <r>
      <rPr>
        <sz val="8"/>
        <rFont val="Calibri"/>
        <family val="2"/>
        <charset val="238"/>
        <scheme val="minor"/>
      </rPr>
      <t xml:space="preserve">                                            </t>
    </r>
    <r>
      <rPr>
        <b/>
        <sz val="8"/>
        <rFont val="Calibri"/>
        <family val="2"/>
        <charset val="238"/>
        <scheme val="minor"/>
      </rPr>
      <t>(min. 3 rodzaje do wyboru)</t>
    </r>
  </si>
  <si>
    <r>
      <t>1. wysokość min 35 cm,                                      2. czasza pucharu wykonana</t>
    </r>
    <r>
      <rPr>
        <b/>
        <sz val="8"/>
        <rFont val="Calibri"/>
        <family val="2"/>
        <charset val="238"/>
        <scheme val="minor"/>
      </rPr>
      <t xml:space="preserve"> z metalu                                           </t>
    </r>
    <r>
      <rPr>
        <sz val="8"/>
        <rFont val="Calibri"/>
        <family val="2"/>
        <charset val="238"/>
        <scheme val="minor"/>
      </rPr>
      <t xml:space="preserve">     3. łącznik pomiedzy podstawą pucharu i czaszą wykonany </t>
    </r>
    <r>
      <rPr>
        <b/>
        <sz val="8"/>
        <rFont val="Calibri"/>
        <family val="2"/>
        <charset val="238"/>
        <scheme val="minor"/>
      </rPr>
      <t xml:space="preserve">z plastiku                                      </t>
    </r>
    <r>
      <rPr>
        <sz val="8"/>
        <rFont val="Calibri"/>
        <family val="2"/>
        <charset val="238"/>
        <scheme val="minor"/>
      </rPr>
      <t xml:space="preserve">                         4. podstawa pucharu </t>
    </r>
    <r>
      <rPr>
        <b/>
        <sz val="8"/>
        <rFont val="Calibri"/>
        <family val="2"/>
        <charset val="238"/>
        <scheme val="minor"/>
      </rPr>
      <t xml:space="preserve">marmurowa w kolorze czarnym      </t>
    </r>
  </si>
  <si>
    <r>
      <rPr>
        <b/>
        <sz val="8"/>
        <rFont val="Calibri"/>
        <family val="2"/>
        <charset val="238"/>
        <scheme val="minor"/>
      </rPr>
      <t>Puchar (</t>
    </r>
    <r>
      <rPr>
        <sz val="8"/>
        <rFont val="Calibri"/>
        <family val="2"/>
        <charset val="238"/>
        <scheme val="minor"/>
      </rPr>
      <t xml:space="preserve">min </t>
    </r>
    <r>
      <rPr>
        <b/>
        <sz val="8"/>
        <rFont val="Calibri"/>
        <family val="2"/>
        <charset val="238"/>
        <scheme val="minor"/>
      </rPr>
      <t xml:space="preserve">40 cm)   </t>
    </r>
    <r>
      <rPr>
        <sz val="8"/>
        <rFont val="Calibri"/>
        <family val="2"/>
        <charset val="238"/>
        <scheme val="minor"/>
      </rPr>
      <t xml:space="preserve">                                     </t>
    </r>
    <r>
      <rPr>
        <b/>
        <sz val="8"/>
        <rFont val="Calibri"/>
        <family val="2"/>
        <charset val="238"/>
        <scheme val="minor"/>
      </rPr>
      <t>(min. 3 rodzaje do wyboru)</t>
    </r>
  </si>
  <si>
    <r>
      <t>1. wysokość min 40 cm,                                      2. czasza pucharu wykonana</t>
    </r>
    <r>
      <rPr>
        <b/>
        <sz val="8"/>
        <rFont val="Calibri"/>
        <family val="2"/>
        <charset val="238"/>
        <scheme val="minor"/>
      </rPr>
      <t xml:space="preserve"> z metalu                                           </t>
    </r>
    <r>
      <rPr>
        <sz val="8"/>
        <rFont val="Calibri"/>
        <family val="2"/>
        <charset val="238"/>
        <scheme val="minor"/>
      </rPr>
      <t xml:space="preserve">     3. łącznik pomiedzy podstawą pucharu i czaszą wykonany </t>
    </r>
    <r>
      <rPr>
        <b/>
        <sz val="8"/>
        <rFont val="Calibri"/>
        <family val="2"/>
        <charset val="238"/>
        <scheme val="minor"/>
      </rPr>
      <t xml:space="preserve">z plastiku                                      </t>
    </r>
    <r>
      <rPr>
        <sz val="8"/>
        <rFont val="Calibri"/>
        <family val="2"/>
        <charset val="238"/>
        <scheme val="minor"/>
      </rPr>
      <t xml:space="preserve">                         4. podstawa pucharu </t>
    </r>
    <r>
      <rPr>
        <b/>
        <sz val="8"/>
        <rFont val="Calibri"/>
        <family val="2"/>
        <charset val="238"/>
        <scheme val="minor"/>
      </rPr>
      <t xml:space="preserve">marmurowa w kolorze czarnym      </t>
    </r>
  </si>
  <si>
    <r>
      <rPr>
        <b/>
        <sz val="8"/>
        <rFont val="Calibri"/>
        <family val="2"/>
        <charset val="238"/>
        <scheme val="minor"/>
      </rPr>
      <t>Puchar (</t>
    </r>
    <r>
      <rPr>
        <sz val="8"/>
        <rFont val="Calibri"/>
        <family val="2"/>
        <charset val="238"/>
        <scheme val="minor"/>
      </rPr>
      <t xml:space="preserve">min </t>
    </r>
    <r>
      <rPr>
        <b/>
        <sz val="8"/>
        <rFont val="Calibri"/>
        <family val="2"/>
        <charset val="238"/>
        <scheme val="minor"/>
      </rPr>
      <t xml:space="preserve"> 45 cm)</t>
    </r>
    <r>
      <rPr>
        <sz val="8"/>
        <rFont val="Calibri"/>
        <family val="2"/>
        <charset val="238"/>
        <scheme val="minor"/>
      </rPr>
      <t xml:space="preserve">                                              </t>
    </r>
    <r>
      <rPr>
        <b/>
        <sz val="8"/>
        <rFont val="Calibri"/>
        <family val="2"/>
        <charset val="238"/>
        <scheme val="minor"/>
      </rPr>
      <t xml:space="preserve">   (min. 3 rodzaje do wyboru)</t>
    </r>
  </si>
  <si>
    <r>
      <t>1. wysokość min 45 cm,                                      2. czasza pucharu wykonana</t>
    </r>
    <r>
      <rPr>
        <b/>
        <sz val="8"/>
        <rFont val="Calibri"/>
        <family val="2"/>
        <charset val="238"/>
        <scheme val="minor"/>
      </rPr>
      <t xml:space="preserve"> z metalu                                           </t>
    </r>
    <r>
      <rPr>
        <sz val="8"/>
        <rFont val="Calibri"/>
        <family val="2"/>
        <charset val="238"/>
        <scheme val="minor"/>
      </rPr>
      <t xml:space="preserve">     3. łącznik pomiedzy podstawą pucharu i czaszą wykonany </t>
    </r>
    <r>
      <rPr>
        <b/>
        <sz val="8"/>
        <rFont val="Calibri"/>
        <family val="2"/>
        <charset val="238"/>
        <scheme val="minor"/>
      </rPr>
      <t xml:space="preserve">z plastiku                                      </t>
    </r>
    <r>
      <rPr>
        <sz val="8"/>
        <rFont val="Calibri"/>
        <family val="2"/>
        <charset val="238"/>
        <scheme val="minor"/>
      </rPr>
      <t xml:space="preserve">                         4. podstawa pucharu </t>
    </r>
    <r>
      <rPr>
        <b/>
        <sz val="8"/>
        <rFont val="Calibri"/>
        <family val="2"/>
        <charset val="238"/>
        <scheme val="minor"/>
      </rPr>
      <t>marmurowa</t>
    </r>
    <r>
      <rPr>
        <sz val="8"/>
        <rFont val="Calibri"/>
        <family val="2"/>
        <charset val="238"/>
        <scheme val="minor"/>
      </rPr>
      <t xml:space="preserve"> </t>
    </r>
    <r>
      <rPr>
        <b/>
        <sz val="8"/>
        <rFont val="Calibri"/>
        <family val="2"/>
        <charset val="238"/>
        <scheme val="minor"/>
      </rPr>
      <t xml:space="preserve">w kolorze czarnym      </t>
    </r>
  </si>
  <si>
    <r>
      <rPr>
        <b/>
        <sz val="8"/>
        <rFont val="Calibri"/>
        <family val="2"/>
        <charset val="238"/>
        <scheme val="minor"/>
      </rPr>
      <t>Figurka odlewana</t>
    </r>
    <r>
      <rPr>
        <sz val="8"/>
        <rFont val="Calibri"/>
        <family val="2"/>
        <charset val="238"/>
        <scheme val="minor"/>
      </rPr>
      <t xml:space="preserve"> o tematyce</t>
    </r>
    <r>
      <rPr>
        <b/>
        <sz val="8"/>
        <rFont val="Calibri"/>
        <family val="2"/>
        <charset val="238"/>
        <scheme val="minor"/>
      </rPr>
      <t xml:space="preserve"> "piłka nożna"</t>
    </r>
    <r>
      <rPr>
        <sz val="8"/>
        <rFont val="Calibri"/>
        <family val="2"/>
        <charset val="238"/>
        <scheme val="minor"/>
      </rPr>
      <t xml:space="preserve">     </t>
    </r>
    <r>
      <rPr>
        <b/>
        <sz val="8"/>
        <rFont val="Calibri"/>
        <family val="2"/>
        <charset val="238"/>
        <scheme val="minor"/>
      </rPr>
      <t xml:space="preserve">                                                   (min.  2 rodzaje do wyboru)</t>
    </r>
  </si>
  <si>
    <r>
      <rPr>
        <b/>
        <sz val="8"/>
        <rFont val="Calibri"/>
        <family val="2"/>
        <charset val="238"/>
        <scheme val="minor"/>
      </rPr>
      <t>Figurka odlewana</t>
    </r>
    <r>
      <rPr>
        <sz val="8"/>
        <rFont val="Calibri"/>
        <family val="2"/>
        <charset val="238"/>
        <scheme val="minor"/>
      </rPr>
      <t xml:space="preserve">  o tematyce </t>
    </r>
    <r>
      <rPr>
        <b/>
        <sz val="8"/>
        <rFont val="Calibri"/>
        <family val="2"/>
        <charset val="238"/>
        <scheme val="minor"/>
      </rPr>
      <t xml:space="preserve">"siatkówka"                             </t>
    </r>
    <r>
      <rPr>
        <sz val="8"/>
        <rFont val="Calibri"/>
        <family val="2"/>
        <charset val="238"/>
        <scheme val="minor"/>
      </rPr>
      <t xml:space="preserve">                        </t>
    </r>
    <r>
      <rPr>
        <b/>
        <sz val="8"/>
        <rFont val="Calibri"/>
        <family val="2"/>
        <charset val="238"/>
        <scheme val="minor"/>
      </rPr>
      <t>(min.  2 rodzaje do wyboru)</t>
    </r>
  </si>
  <si>
    <r>
      <rPr>
        <b/>
        <sz val="8"/>
        <rFont val="Calibri"/>
        <family val="2"/>
        <charset val="238"/>
        <scheme val="minor"/>
      </rPr>
      <t>Figurka odlewana</t>
    </r>
    <r>
      <rPr>
        <sz val="8"/>
        <rFont val="Calibri"/>
        <family val="2"/>
        <charset val="238"/>
        <scheme val="minor"/>
      </rPr>
      <t xml:space="preserve">  o tematyce</t>
    </r>
    <r>
      <rPr>
        <b/>
        <sz val="8"/>
        <rFont val="Calibri"/>
        <family val="2"/>
        <charset val="238"/>
        <scheme val="minor"/>
      </rPr>
      <t xml:space="preserve">"koszykówki"                  </t>
    </r>
    <r>
      <rPr>
        <sz val="8"/>
        <rFont val="Calibri"/>
        <family val="2"/>
        <charset val="238"/>
        <scheme val="minor"/>
      </rPr>
      <t xml:space="preserve">       </t>
    </r>
    <r>
      <rPr>
        <b/>
        <sz val="8"/>
        <rFont val="Calibri"/>
        <family val="2"/>
        <charset val="238"/>
        <scheme val="minor"/>
      </rPr>
      <t xml:space="preserve"> (min.  2 rodzaje do wyboru)</t>
    </r>
  </si>
  <si>
    <r>
      <rPr>
        <b/>
        <sz val="8"/>
        <rFont val="Calibri"/>
        <family val="2"/>
        <charset val="238"/>
        <scheme val="minor"/>
      </rPr>
      <t xml:space="preserve">Prestiżowe peronalizowane trofeum  szklane </t>
    </r>
    <r>
      <rPr>
        <sz val="8"/>
        <rFont val="Calibri"/>
        <family val="2"/>
        <charset val="238"/>
        <scheme val="minor"/>
      </rPr>
      <t xml:space="preserve">                                              </t>
    </r>
    <r>
      <rPr>
        <b/>
        <sz val="8"/>
        <rFont val="Calibri"/>
        <family val="2"/>
        <charset val="238"/>
        <scheme val="minor"/>
      </rPr>
      <t>(min. 4 rodzaje do wyboru)</t>
    </r>
  </si>
  <si>
    <r>
      <rPr>
        <b/>
        <sz val="8"/>
        <rFont val="Calibri"/>
        <family val="2"/>
        <charset val="238"/>
        <scheme val="minor"/>
      </rPr>
      <t>Dyplom drewnian</t>
    </r>
    <r>
      <rPr>
        <sz val="8"/>
        <rFont val="Calibri"/>
        <family val="2"/>
        <charset val="238"/>
        <scheme val="minor"/>
      </rPr>
      <t xml:space="preserve">y </t>
    </r>
  </si>
  <si>
    <t>1. średnica 50 mm                                                       2. nadruk kolorowy, jednostronny bezposrednio na medalu                                                 3. wstążka min 20 mm szerokości                  4. kolor: złoty, srebrny, brązowy</t>
  </si>
  <si>
    <t>1. średnica 70 mm,                                                       2. nadruk kolorowy, jednostronny bezposrednio na medalu                                                 3. wstążka min 20 mm szerokości                       4. kolor: złoty, srebrny, brązowy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</si>
</sst>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7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9"/>
      <color rgb="FF000000"/>
      <name val="Calibri"/>
      <family val="2"/>
      <charset val="238"/>
      <scheme val="minor"/>
    </font>
    <font>
      <b/>
      <sz val="10"/>
      <color rgb="FFFF0000"/>
      <name val="Times New Roman"/>
      <family val="1"/>
      <charset val="238"/>
    </font>
    <font>
      <b/>
      <sz val="9"/>
      <color rgb="FF00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164" fontId="0" fillId="0" borderId="0" xfId="0" applyNumberFormat="1"/>
    <xf numFmtId="164" fontId="5" fillId="0" borderId="2" xfId="0" applyNumberFormat="1" applyFont="1" applyBorder="1" applyAlignment="1">
      <alignment horizontal="center" vertical="center" wrapText="1"/>
    </xf>
    <xf numFmtId="0" fontId="0" fillId="4" borderId="0" xfId="0" applyFill="1"/>
    <xf numFmtId="164" fontId="8" fillId="2" borderId="0" xfId="0" applyNumberFormat="1" applyFont="1" applyFill="1" applyAlignment="1">
      <alignment horizontal="center"/>
    </xf>
    <xf numFmtId="0" fontId="1" fillId="0" borderId="0" xfId="0" applyFont="1"/>
    <xf numFmtId="0" fontId="1" fillId="0" borderId="10" xfId="0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64" fontId="12" fillId="3" borderId="8" xfId="0" applyNumberFormat="1" applyFont="1" applyFill="1" applyBorder="1" applyAlignment="1">
      <alignment horizontal="center" vertical="center" wrapText="1"/>
    </xf>
    <xf numFmtId="164" fontId="12" fillId="3" borderId="2" xfId="0" applyNumberFormat="1" applyFont="1" applyFill="1" applyBorder="1" applyAlignment="1">
      <alignment horizontal="center" vertical="center" wrapText="1"/>
    </xf>
    <xf numFmtId="164" fontId="11" fillId="0" borderId="0" xfId="0" applyNumberFormat="1" applyFont="1"/>
    <xf numFmtId="164" fontId="7" fillId="0" borderId="18" xfId="0" applyNumberFormat="1" applyFont="1" applyBorder="1" applyAlignment="1">
      <alignment horizontal="center" vertical="center" wrapText="1"/>
    </xf>
    <xf numFmtId="164" fontId="7" fillId="0" borderId="19" xfId="0" applyNumberFormat="1" applyFont="1" applyBorder="1" applyAlignment="1">
      <alignment horizontal="center" vertical="center" wrapText="1"/>
    </xf>
    <xf numFmtId="164" fontId="7" fillId="0" borderId="17" xfId="0" applyNumberFormat="1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0" fillId="0" borderId="13" xfId="0" applyBorder="1"/>
    <xf numFmtId="0" fontId="0" fillId="0" borderId="5" xfId="0" applyBorder="1"/>
    <xf numFmtId="164" fontId="12" fillId="3" borderId="10" xfId="0" applyNumberFormat="1" applyFont="1" applyFill="1" applyBorder="1" applyAlignment="1">
      <alignment horizontal="center" vertical="center" wrapText="1"/>
    </xf>
    <xf numFmtId="0" fontId="0" fillId="0" borderId="11" xfId="0" applyBorder="1"/>
    <xf numFmtId="0" fontId="1" fillId="4" borderId="2" xfId="0" applyFont="1" applyFill="1" applyBorder="1" applyAlignment="1">
      <alignment horizontal="center" vertical="center" wrapText="1"/>
    </xf>
    <xf numFmtId="164" fontId="12" fillId="4" borderId="8" xfId="0" applyNumberFormat="1" applyFont="1" applyFill="1" applyBorder="1" applyAlignment="1">
      <alignment horizontal="center" vertical="center" wrapText="1"/>
    </xf>
    <xf numFmtId="164" fontId="5" fillId="4" borderId="2" xfId="0" applyNumberFormat="1" applyFont="1" applyFill="1" applyBorder="1" applyAlignment="1">
      <alignment horizontal="center" vertical="center" wrapText="1"/>
    </xf>
    <xf numFmtId="164" fontId="7" fillId="4" borderId="19" xfId="0" applyNumberFormat="1" applyFont="1" applyFill="1" applyBorder="1" applyAlignment="1">
      <alignment horizontal="center" vertical="center" wrapText="1"/>
    </xf>
    <xf numFmtId="0" fontId="0" fillId="4" borderId="5" xfId="0" applyFill="1" applyBorder="1"/>
    <xf numFmtId="0" fontId="14" fillId="0" borderId="2" xfId="0" applyFont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9" fillId="4" borderId="12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9" fillId="4" borderId="9" xfId="0" applyFont="1" applyFill="1" applyBorder="1" applyAlignment="1">
      <alignment horizontal="left" vertical="center" wrapText="1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 wrapText="1"/>
    </xf>
    <xf numFmtId="164" fontId="6" fillId="3" borderId="10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164" fontId="4" fillId="0" borderId="16" xfId="0" applyNumberFormat="1" applyFont="1" applyBorder="1" applyAlignment="1">
      <alignment horizontal="center" vertical="center" wrapText="1"/>
    </xf>
    <xf numFmtId="164" fontId="4" fillId="0" borderId="17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84D94-02D2-462C-AA31-04783DD662E5}">
  <dimension ref="A1:W33"/>
  <sheetViews>
    <sheetView tabSelected="1" topLeftCell="A19" zoomScale="130" zoomScaleNormal="130" workbookViewId="0">
      <selection activeCell="D20" sqref="D20"/>
    </sheetView>
  </sheetViews>
  <sheetFormatPr defaultRowHeight="15" x14ac:dyDescent="0.25"/>
  <cols>
    <col min="1" max="1" width="3.85546875" customWidth="1"/>
    <col min="2" max="2" width="18.140625" style="38" customWidth="1"/>
    <col min="3" max="3" width="26.42578125" customWidth="1"/>
    <col min="4" max="4" width="12.42578125" style="6" customWidth="1"/>
    <col min="5" max="5" width="14.28515625" style="13" customWidth="1"/>
    <col min="6" max="6" width="13.28515625" style="2" customWidth="1"/>
    <col min="7" max="7" width="14.140625" style="2" customWidth="1"/>
    <col min="8" max="8" width="20.28515625" style="2" customWidth="1"/>
    <col min="9" max="9" width="18.7109375" customWidth="1"/>
  </cols>
  <sheetData>
    <row r="1" spans="1:9" ht="44.25" customHeight="1" thickBot="1" x14ac:dyDescent="0.3">
      <c r="A1" s="43" t="s">
        <v>6</v>
      </c>
      <c r="B1" s="44"/>
      <c r="C1" s="44"/>
      <c r="D1" s="44"/>
      <c r="E1" s="44"/>
      <c r="F1" s="44"/>
      <c r="G1" s="44"/>
      <c r="H1" s="44"/>
    </row>
    <row r="2" spans="1:9" ht="22.5" customHeight="1" x14ac:dyDescent="0.25">
      <c r="A2" s="45" t="s">
        <v>0</v>
      </c>
      <c r="B2" s="47" t="s">
        <v>1</v>
      </c>
      <c r="C2" s="57" t="s">
        <v>9</v>
      </c>
      <c r="D2" s="49" t="s">
        <v>2</v>
      </c>
      <c r="E2" s="51" t="s">
        <v>8</v>
      </c>
      <c r="F2" s="53" t="s">
        <v>3</v>
      </c>
      <c r="G2" s="53" t="s">
        <v>5</v>
      </c>
      <c r="H2" s="55" t="s">
        <v>4</v>
      </c>
      <c r="I2" s="39" t="s">
        <v>10</v>
      </c>
    </row>
    <row r="3" spans="1:9" ht="44.25" customHeight="1" thickBot="1" x14ac:dyDescent="0.3">
      <c r="A3" s="46"/>
      <c r="B3" s="48"/>
      <c r="C3" s="58"/>
      <c r="D3" s="50"/>
      <c r="E3" s="52"/>
      <c r="F3" s="54"/>
      <c r="G3" s="54"/>
      <c r="H3" s="56"/>
      <c r="I3" s="40"/>
    </row>
    <row r="4" spans="1:9" ht="62.25" customHeight="1" x14ac:dyDescent="0.25">
      <c r="A4" s="17">
        <v>1</v>
      </c>
      <c r="B4" s="33" t="s">
        <v>21</v>
      </c>
      <c r="C4" s="31" t="s">
        <v>40</v>
      </c>
      <c r="D4" s="9">
        <v>1200</v>
      </c>
      <c r="E4" s="11"/>
      <c r="F4" s="10">
        <f>E4*1.23</f>
        <v>0</v>
      </c>
      <c r="G4" s="10">
        <f t="shared" ref="G4:G10" si="0">E4*D4</f>
        <v>0</v>
      </c>
      <c r="H4" s="14">
        <f>G4*1.23</f>
        <v>0</v>
      </c>
      <c r="I4" s="19"/>
    </row>
    <row r="5" spans="1:9" ht="60.75" customHeight="1" x14ac:dyDescent="0.25">
      <c r="A5" s="18">
        <v>2</v>
      </c>
      <c r="B5" s="34" t="s">
        <v>22</v>
      </c>
      <c r="C5" s="31" t="s">
        <v>41</v>
      </c>
      <c r="D5" s="1">
        <v>100</v>
      </c>
      <c r="E5" s="12"/>
      <c r="F5" s="3">
        <f t="shared" ref="F5:F10" si="1">E5*1.23</f>
        <v>0</v>
      </c>
      <c r="G5" s="3">
        <f t="shared" si="0"/>
        <v>0</v>
      </c>
      <c r="H5" s="15">
        <f t="shared" ref="H5:H10" si="2">G5*1.23</f>
        <v>0</v>
      </c>
      <c r="I5" s="20"/>
    </row>
    <row r="6" spans="1:9" ht="84" customHeight="1" x14ac:dyDescent="0.25">
      <c r="A6" s="17">
        <v>3</v>
      </c>
      <c r="B6" s="34" t="s">
        <v>23</v>
      </c>
      <c r="C6" s="30" t="s">
        <v>24</v>
      </c>
      <c r="D6" s="1">
        <v>15</v>
      </c>
      <c r="E6" s="12"/>
      <c r="F6" s="3">
        <f t="shared" si="1"/>
        <v>0</v>
      </c>
      <c r="G6" s="3">
        <f t="shared" si="0"/>
        <v>0</v>
      </c>
      <c r="H6" s="15">
        <f t="shared" si="2"/>
        <v>0</v>
      </c>
      <c r="I6" s="20"/>
    </row>
    <row r="7" spans="1:9" ht="67.5" x14ac:dyDescent="0.25">
      <c r="A7" s="18">
        <v>4</v>
      </c>
      <c r="B7" s="34" t="s">
        <v>25</v>
      </c>
      <c r="C7" s="30" t="s">
        <v>26</v>
      </c>
      <c r="D7" s="1">
        <v>15</v>
      </c>
      <c r="E7" s="12"/>
      <c r="F7" s="3">
        <f t="shared" si="1"/>
        <v>0</v>
      </c>
      <c r="G7" s="3">
        <f t="shared" si="0"/>
        <v>0</v>
      </c>
      <c r="H7" s="15">
        <f t="shared" si="2"/>
        <v>0</v>
      </c>
      <c r="I7" s="20"/>
    </row>
    <row r="8" spans="1:9" ht="78.75" customHeight="1" x14ac:dyDescent="0.25">
      <c r="A8" s="17">
        <v>5</v>
      </c>
      <c r="B8" s="34" t="s">
        <v>27</v>
      </c>
      <c r="C8" s="30" t="s">
        <v>28</v>
      </c>
      <c r="D8" s="1">
        <v>25</v>
      </c>
      <c r="E8" s="11"/>
      <c r="F8" s="3">
        <f t="shared" si="1"/>
        <v>0</v>
      </c>
      <c r="G8" s="3">
        <f t="shared" si="0"/>
        <v>0</v>
      </c>
      <c r="H8" s="15">
        <f t="shared" si="2"/>
        <v>0</v>
      </c>
      <c r="I8" s="20"/>
    </row>
    <row r="9" spans="1:9" ht="69" customHeight="1" x14ac:dyDescent="0.25">
      <c r="A9" s="18">
        <v>6</v>
      </c>
      <c r="B9" s="34" t="s">
        <v>29</v>
      </c>
      <c r="C9" s="30" t="s">
        <v>30</v>
      </c>
      <c r="D9" s="28">
        <v>7</v>
      </c>
      <c r="E9" s="12"/>
      <c r="F9" s="3">
        <f t="shared" si="1"/>
        <v>0</v>
      </c>
      <c r="G9" s="3">
        <f t="shared" si="0"/>
        <v>0</v>
      </c>
      <c r="H9" s="15">
        <f t="shared" si="2"/>
        <v>0</v>
      </c>
      <c r="I9" s="20"/>
    </row>
    <row r="10" spans="1:9" ht="72.75" customHeight="1" x14ac:dyDescent="0.25">
      <c r="A10" s="17">
        <v>7</v>
      </c>
      <c r="B10" s="34" t="s">
        <v>31</v>
      </c>
      <c r="C10" s="30" t="s">
        <v>32</v>
      </c>
      <c r="D10" s="28">
        <v>7</v>
      </c>
      <c r="E10" s="12"/>
      <c r="F10" s="3">
        <f t="shared" si="1"/>
        <v>0</v>
      </c>
      <c r="G10" s="3">
        <f t="shared" si="0"/>
        <v>0</v>
      </c>
      <c r="H10" s="15">
        <f t="shared" si="2"/>
        <v>0</v>
      </c>
      <c r="I10" s="20"/>
    </row>
    <row r="11" spans="1:9" s="4" customFormat="1" ht="69.75" customHeight="1" x14ac:dyDescent="0.25">
      <c r="A11" s="18">
        <v>8</v>
      </c>
      <c r="B11" s="34" t="s">
        <v>33</v>
      </c>
      <c r="C11" s="30" t="s">
        <v>34</v>
      </c>
      <c r="D11" s="29">
        <v>7</v>
      </c>
      <c r="E11" s="11"/>
      <c r="F11" s="25">
        <f t="shared" ref="F11" si="3">E11*1.23</f>
        <v>0</v>
      </c>
      <c r="G11" s="25">
        <f t="shared" ref="G11" si="4">E11*D11</f>
        <v>0</v>
      </c>
      <c r="H11" s="26">
        <f t="shared" ref="H11" si="5">G11*1.23</f>
        <v>0</v>
      </c>
      <c r="I11" s="27"/>
    </row>
    <row r="12" spans="1:9" ht="51" customHeight="1" x14ac:dyDescent="0.25">
      <c r="A12" s="17">
        <v>9</v>
      </c>
      <c r="B12" s="35" t="s">
        <v>11</v>
      </c>
      <c r="C12" s="30" t="s">
        <v>12</v>
      </c>
      <c r="D12" s="1">
        <v>15</v>
      </c>
      <c r="E12" s="12"/>
      <c r="F12" s="3">
        <f t="shared" ref="F12:F20" si="6">E12*1.23</f>
        <v>0</v>
      </c>
      <c r="G12" s="3">
        <f t="shared" ref="G12:G16" si="7">E12*D12</f>
        <v>0</v>
      </c>
      <c r="H12" s="15">
        <f t="shared" ref="H12:H16" si="8">G12*1.23</f>
        <v>0</v>
      </c>
      <c r="I12" s="20" t="s">
        <v>16</v>
      </c>
    </row>
    <row r="13" spans="1:9" ht="45" x14ac:dyDescent="0.25">
      <c r="A13" s="18">
        <v>10</v>
      </c>
      <c r="B13" s="35" t="s">
        <v>13</v>
      </c>
      <c r="C13" s="30" t="s">
        <v>12</v>
      </c>
      <c r="D13" s="1">
        <v>22</v>
      </c>
      <c r="E13" s="12"/>
      <c r="F13" s="3">
        <f t="shared" si="6"/>
        <v>0</v>
      </c>
      <c r="G13" s="3">
        <f t="shared" si="7"/>
        <v>0</v>
      </c>
      <c r="H13" s="15">
        <f t="shared" si="8"/>
        <v>0</v>
      </c>
      <c r="I13" s="20" t="s">
        <v>16</v>
      </c>
    </row>
    <row r="14" spans="1:9" ht="47.25" customHeight="1" x14ac:dyDescent="0.25">
      <c r="A14" s="17">
        <v>11</v>
      </c>
      <c r="B14" s="35" t="s">
        <v>14</v>
      </c>
      <c r="C14" s="30" t="s">
        <v>12</v>
      </c>
      <c r="D14" s="1">
        <v>32</v>
      </c>
      <c r="E14" s="12"/>
      <c r="F14" s="3">
        <f t="shared" si="6"/>
        <v>0</v>
      </c>
      <c r="G14" s="3">
        <f t="shared" si="7"/>
        <v>0</v>
      </c>
      <c r="H14" s="15">
        <f t="shared" si="8"/>
        <v>0</v>
      </c>
      <c r="I14" s="20" t="s">
        <v>16</v>
      </c>
    </row>
    <row r="15" spans="1:9" s="4" customFormat="1" ht="55.5" customHeight="1" x14ac:dyDescent="0.25">
      <c r="A15" s="18">
        <v>12</v>
      </c>
      <c r="B15" s="35" t="s">
        <v>15</v>
      </c>
      <c r="C15" s="30" t="s">
        <v>12</v>
      </c>
      <c r="D15" s="23">
        <v>7</v>
      </c>
      <c r="E15" s="24"/>
      <c r="F15" s="25">
        <f t="shared" si="6"/>
        <v>0</v>
      </c>
      <c r="G15" s="25">
        <f t="shared" si="7"/>
        <v>0</v>
      </c>
      <c r="H15" s="26">
        <f t="shared" si="8"/>
        <v>0</v>
      </c>
      <c r="I15" s="20" t="s">
        <v>16</v>
      </c>
    </row>
    <row r="16" spans="1:9" ht="51.75" customHeight="1" x14ac:dyDescent="0.25">
      <c r="A16" s="17">
        <v>13</v>
      </c>
      <c r="B16" s="34" t="s">
        <v>35</v>
      </c>
      <c r="C16" s="30" t="s">
        <v>17</v>
      </c>
      <c r="D16" s="1">
        <v>12</v>
      </c>
      <c r="E16" s="12"/>
      <c r="F16" s="3">
        <f t="shared" si="6"/>
        <v>0</v>
      </c>
      <c r="G16" s="3">
        <f t="shared" si="7"/>
        <v>0</v>
      </c>
      <c r="H16" s="15">
        <f t="shared" si="8"/>
        <v>0</v>
      </c>
      <c r="I16" s="20"/>
    </row>
    <row r="17" spans="1:23" ht="45" customHeight="1" x14ac:dyDescent="0.25">
      <c r="A17" s="18">
        <v>14</v>
      </c>
      <c r="B17" s="34" t="s">
        <v>36</v>
      </c>
      <c r="C17" s="30" t="s">
        <v>17</v>
      </c>
      <c r="D17" s="23">
        <v>4</v>
      </c>
      <c r="E17" s="12"/>
      <c r="F17" s="3">
        <f t="shared" si="6"/>
        <v>0</v>
      </c>
      <c r="G17" s="3">
        <f t="shared" ref="G17:G21" si="9">E17*D17</f>
        <v>0</v>
      </c>
      <c r="H17" s="15">
        <f t="shared" ref="H17:H21" si="10">G17*1.23</f>
        <v>0</v>
      </c>
      <c r="I17" s="27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61.5" customHeight="1" x14ac:dyDescent="0.25">
      <c r="A18" s="17">
        <v>15</v>
      </c>
      <c r="B18" s="34" t="s">
        <v>37</v>
      </c>
      <c r="C18" s="30" t="s">
        <v>17</v>
      </c>
      <c r="D18" s="1">
        <v>2</v>
      </c>
      <c r="E18" s="12"/>
      <c r="F18" s="3">
        <f t="shared" si="6"/>
        <v>0</v>
      </c>
      <c r="G18" s="3">
        <f t="shared" si="9"/>
        <v>0</v>
      </c>
      <c r="H18" s="15">
        <f t="shared" si="10"/>
        <v>0</v>
      </c>
      <c r="I18" s="20"/>
    </row>
    <row r="19" spans="1:23" ht="54.75" customHeight="1" x14ac:dyDescent="0.25">
      <c r="A19" s="18">
        <v>16</v>
      </c>
      <c r="B19" s="35" t="s">
        <v>18</v>
      </c>
      <c r="C19" s="30" t="s">
        <v>12</v>
      </c>
      <c r="D19" s="1">
        <v>18</v>
      </c>
      <c r="E19" s="11"/>
      <c r="F19" s="3">
        <f t="shared" si="6"/>
        <v>0</v>
      </c>
      <c r="G19" s="3">
        <f t="shared" si="9"/>
        <v>0</v>
      </c>
      <c r="H19" s="15">
        <f t="shared" si="10"/>
        <v>0</v>
      </c>
      <c r="I19" s="20" t="s">
        <v>16</v>
      </c>
    </row>
    <row r="20" spans="1:23" ht="57.75" customHeight="1" x14ac:dyDescent="0.25">
      <c r="A20" s="17">
        <v>17</v>
      </c>
      <c r="B20" s="34" t="s">
        <v>38</v>
      </c>
      <c r="C20" s="30" t="s">
        <v>19</v>
      </c>
      <c r="D20" s="1">
        <v>30</v>
      </c>
      <c r="E20" s="12"/>
      <c r="F20" s="3">
        <f t="shared" si="6"/>
        <v>0</v>
      </c>
      <c r="G20" s="3">
        <f t="shared" si="9"/>
        <v>0</v>
      </c>
      <c r="H20" s="15">
        <f t="shared" si="10"/>
        <v>0</v>
      </c>
      <c r="I20" s="20"/>
    </row>
    <row r="21" spans="1:23" ht="38.25" customHeight="1" thickBot="1" x14ac:dyDescent="0.3">
      <c r="A21" s="18">
        <v>18</v>
      </c>
      <c r="B21" s="36" t="s">
        <v>39</v>
      </c>
      <c r="C21" s="32" t="s">
        <v>20</v>
      </c>
      <c r="D21" s="7">
        <v>10</v>
      </c>
      <c r="E21" s="21"/>
      <c r="F21" s="8">
        <f t="shared" ref="F21" si="11">E21*1.23</f>
        <v>0</v>
      </c>
      <c r="G21" s="8">
        <f t="shared" si="9"/>
        <v>0</v>
      </c>
      <c r="H21" s="16">
        <f t="shared" si="10"/>
        <v>0</v>
      </c>
      <c r="I21" s="22"/>
    </row>
    <row r="22" spans="1:23" x14ac:dyDescent="0.25">
      <c r="A22" s="4"/>
      <c r="B22" s="37"/>
      <c r="C22" s="4"/>
      <c r="H22" s="5">
        <f>SUM(H4:H21)</f>
        <v>0</v>
      </c>
    </row>
    <row r="24" spans="1:23" x14ac:dyDescent="0.25">
      <c r="F24" s="41" t="s">
        <v>7</v>
      </c>
      <c r="G24" s="41"/>
      <c r="H24" s="41"/>
    </row>
    <row r="25" spans="1:23" x14ac:dyDescent="0.25">
      <c r="F25" s="42"/>
      <c r="G25" s="42"/>
      <c r="H25" s="42"/>
    </row>
    <row r="26" spans="1:23" x14ac:dyDescent="0.25">
      <c r="F26" s="41"/>
      <c r="G26" s="41"/>
      <c r="H26" s="41"/>
    </row>
    <row r="27" spans="1:23" x14ac:dyDescent="0.25">
      <c r="F27" s="41"/>
      <c r="G27" s="41"/>
      <c r="H27" s="41"/>
    </row>
    <row r="28" spans="1:23" x14ac:dyDescent="0.25">
      <c r="F28" s="41"/>
      <c r="G28" s="41"/>
      <c r="H28" s="41"/>
    </row>
    <row r="30" spans="1:23" x14ac:dyDescent="0.25">
      <c r="D30" s="2"/>
    </row>
    <row r="31" spans="1:23" x14ac:dyDescent="0.25">
      <c r="D31" s="2"/>
    </row>
    <row r="32" spans="1:23" x14ac:dyDescent="0.25">
      <c r="D32" s="2"/>
    </row>
    <row r="33" spans="4:4" x14ac:dyDescent="0.25">
      <c r="D33" s="2"/>
    </row>
  </sheetData>
  <mergeCells count="11">
    <mergeCell ref="I2:I3"/>
    <mergeCell ref="F24:H28"/>
    <mergeCell ref="A1:H1"/>
    <mergeCell ref="A2:A3"/>
    <mergeCell ref="B2:B3"/>
    <mergeCell ref="D2:D3"/>
    <mergeCell ref="E2:E3"/>
    <mergeCell ref="F2:F3"/>
    <mergeCell ref="G2:G3"/>
    <mergeCell ref="H2:H3"/>
    <mergeCell ref="C2:C3"/>
  </mergeCells>
  <pageMargins left="0.2" right="0.2" top="0.45" bottom="0.37" header="0.17" footer="0.17"/>
  <pageSetup paperSize="9" orientation="landscape" r:id="rId1"/>
  <ignoredErrors>
    <ignoredError sqref="G4:G8 G12:G15 G9:G11 G16:G19 G20 G2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M.Jankowski</dc:creator>
  <cp:lastModifiedBy>AKoziel</cp:lastModifiedBy>
  <cp:lastPrinted>2020-02-05T07:59:44Z</cp:lastPrinted>
  <dcterms:created xsi:type="dcterms:W3CDTF">2018-12-05T12:26:25Z</dcterms:created>
  <dcterms:modified xsi:type="dcterms:W3CDTF">2020-02-05T08:00:35Z</dcterms:modified>
</cp:coreProperties>
</file>