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amowienia\LiZP\Logistyka i zamówienia publiczne\UMOWY i ZAKUPY\ZAPYTANIA OFERTOWE_2022\Środki czystości\"/>
    </mc:Choice>
  </mc:AlternateContent>
  <xr:revisionPtr revIDLastSave="0" documentId="13_ncr:1_{46B1BABB-35F3-41AD-AFC7-1DD55DFAE41E}" xr6:coauthVersionLast="47" xr6:coauthVersionMax="47" xr10:uidLastSave="{00000000-0000-0000-0000-000000000000}"/>
  <bookViews>
    <workbookView xWindow="-120" yWindow="-120" windowWidth="21840" windowHeight="13140" tabRatio="99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FilterDatabase_0" localSheetId="0">Arkusz1!$A$2:$J$59</definedName>
    <definedName name="_FilterDatabase_0_0" localSheetId="0">Arkusz1!$A$2:$J$59</definedName>
    <definedName name="_xlnm._FilterDatabase" localSheetId="0" hidden="1">Arkusz1!$A$2:$J$59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3" i="1"/>
  <c r="H68" i="1" l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I7" i="1" s="1"/>
  <c r="G6" i="1"/>
  <c r="I6" i="1" s="1"/>
  <c r="G5" i="1"/>
  <c r="I5" i="1" s="1"/>
  <c r="G4" i="1"/>
  <c r="I4" i="1" s="1"/>
  <c r="G3" i="1"/>
  <c r="I3" i="1" s="1"/>
  <c r="I68" i="1" l="1"/>
</calcChain>
</file>

<file path=xl/sharedStrings.xml><?xml version="1.0" encoding="utf-8"?>
<sst xmlns="http://schemas.openxmlformats.org/spreadsheetml/2006/main" count="144" uniqueCount="84">
  <si>
    <t>L.P.</t>
  </si>
  <si>
    <t>Asortyment</t>
  </si>
  <si>
    <t>Jedn. miary</t>
  </si>
  <si>
    <t>Cena jednostkowa brutto</t>
  </si>
  <si>
    <t>Uwagi</t>
  </si>
  <si>
    <t>Domestos  zielony, poj. 5L</t>
  </si>
  <si>
    <t>szt.</t>
  </si>
  <si>
    <t>op.</t>
  </si>
  <si>
    <t>karton</t>
  </si>
  <si>
    <t>rolka</t>
  </si>
  <si>
    <t>Worek na śmieci 35L czarny LDP (50 szt./rol.)</t>
  </si>
  <si>
    <t>Worek na śmieci 60L czarny LDP (50 szt./rol.)</t>
  </si>
  <si>
    <t>Worek na śmieci 120L czarny LDP (25 szt./rol.)</t>
  </si>
  <si>
    <t>Płyn do mycia naczyń Ludwik 5L</t>
  </si>
  <si>
    <t>Zmywak duży do naczyń ( 5 szt./op.)</t>
  </si>
  <si>
    <t>Mop gąbkowy-wkład wymienny Saturn</t>
  </si>
  <si>
    <t>Mop gąbkowy z wyżymaczką 27 cm Saturn</t>
  </si>
  <si>
    <t>Kret, żel do udrażniania rur, 500 ml</t>
  </si>
  <si>
    <t>kpl.</t>
  </si>
  <si>
    <t>Butelka z spryskiwaczem, 1 L, opakowanie butelki odporne na wszelkiego rodzaju roztwory kwaśne i zasadowe.</t>
  </si>
  <si>
    <t>Butelka z nakrętką, 1 L, opakowanie butelki odporne na wszelkiego rodzaju roztwory kwaśne i zasadowe.</t>
  </si>
  <si>
    <t>Pasta bhp do mycia rąk 0,5 L</t>
  </si>
  <si>
    <t>Płyn antypoślizgowy do mycia hali sportowej 5L</t>
  </si>
  <si>
    <t>Scierka z mikrofazy do mebli, wymiary: ok. 32x32 cm</t>
  </si>
  <si>
    <t>Worki do odkurzcza KARCHER NT 35/1, 5 szt/op.</t>
  </si>
  <si>
    <t>PICCOMAT FS środek do czyszczenia powierzchni mikroporowatych 10 litrów</t>
  </si>
  <si>
    <t>PRESTICID środek do czyszczenia sanitariatów 10 litrów</t>
  </si>
  <si>
    <t>Płyn do codziennego mycia posadzki MC-110 zielony, 5 litrów</t>
  </si>
  <si>
    <t>szt.</t>
  </si>
  <si>
    <t>Cena jednostkowa netto</t>
  </si>
  <si>
    <t>Worek na śmieci 160L czarny LDP (25 szt./rol.)</t>
  </si>
  <si>
    <t>Worek na śmieci 240L czarny LDP (50 szt./rol.)</t>
  </si>
  <si>
    <t>Scierka z mikrofazy, gramatura: 340 g/m2
Wymiary: 38x38 cm</t>
  </si>
  <si>
    <t>Druciak metalowy okrągły 45g</t>
  </si>
  <si>
    <t>Gąbka z docierakiem</t>
  </si>
  <si>
    <t>Clinex Glass Płyn do mycia szyb 5l</t>
  </si>
  <si>
    <t>Clinex Bacti Kwaśny preparat dezynfekująco - czyszczący 5l</t>
  </si>
  <si>
    <t>Clinex W3 Multi Skoncentrowny preparat do mycia sanitariatów i łazienek 1l</t>
  </si>
  <si>
    <t>Czyściwo papierowe Tork 130041 2W białe 255m karton 2 rolki - 750 odcinków</t>
  </si>
  <si>
    <t>JANZYME STROVELS 5L.(do udrażniania rur i przykrych zapachów)</t>
  </si>
  <si>
    <t>Mop sznurkowy 300g</t>
  </si>
  <si>
    <t>Kimberly Clark AQUARIUS* dozownik ręczników w rolce</t>
  </si>
  <si>
    <t>Scott ręcznik w roli, biały 1W, 354m, op=6 rolek</t>
  </si>
  <si>
    <t>Papier toaletowy jumbo SmartOne, TB, 2W, 1150 odcinków, 207m, 1op=6 rolek</t>
  </si>
  <si>
    <t>Stelaż 40 cm, płaski typu SPEEDY do wkładu SPEEDY, do kija metalowego</t>
  </si>
  <si>
    <t>Wkład do mopa płaski, supełkowy, bawełna, sznurek 140g, 40 cm dwa oczka, do stelażu typu SPEEDY</t>
  </si>
  <si>
    <t>Clinex Scent Odświeżacz powietrza różne zapachy</t>
  </si>
  <si>
    <t>Odświeżacz w aerozolu Brise, zapach kwiatowy, 300 ml</t>
  </si>
  <si>
    <t>Szczotka na kiju: włos PCV, szer. ok. 30 cm, wys. 130 cm, trzonek kija drewniany</t>
  </si>
  <si>
    <t>Proszek do prania Bryza - do kolorów 6kg</t>
  </si>
  <si>
    <t>Clinex W3 Forte Silny preparat do mycia sanitariatów i łazienek 10L</t>
  </si>
  <si>
    <t>NPS Table Płyn do dezynfekcji blatów, urządzeń, klamek 1l</t>
  </si>
  <si>
    <t>Clinex Destoner Odkamieniacz 1l</t>
  </si>
  <si>
    <t xml:space="preserve">Clinex Steel Preparat do czyszczenia stali nierdzewnej 1l </t>
  </si>
  <si>
    <t>Płyn do mycia urządzeń sanitarnych Mediclean MC-310, 5L</t>
  </si>
  <si>
    <t>Velox Spray preparat do dezynfekcji powierzchni ; gotowy do użycia.Skuteczność mikrobiologiczna: bakterie  (włącznie z Tbc*, MRSA), grzyby i wirusy (HBV, HCV, HIV, SARS, Vaccinia, Harpes, Grypa włącznie z H5N1, H1N1) ze spryskiwaczem, 1 L</t>
  </si>
  <si>
    <t>CLINEX DISPERSION STRIPPER preparat do gruntownego czyszczenia podłóg oraz usuwania starych warstw polimerowych, woskowych i emulsyjnych z posadzek PCV, lastrico, gresu i kamienia - 5L</t>
  </si>
  <si>
    <t>Numatic MMT 1616  wózek dwuwiaderkowy 2 x 16 L do mycia powierzchni, ze stalowym stelażem i 2 wiaderkami z tworzywa PPN, z prasą z tworzywa PPN do wyciskania nakładek na mopy</t>
  </si>
  <si>
    <t>Papier toaletowy Bunny  Soft, gramatura 17 g/ m2, szer. wstęgi 9 cm, 2W, (8 rolkek/op. )</t>
  </si>
  <si>
    <t>Ręczniki kuchenne Tork Premium białe celuloza 2W, dł. Rolki 15.4 m (2 rolki/op.)</t>
  </si>
  <si>
    <t>Ochraniacze na buty, jednorazowe foliowe 100 szt./op.</t>
  </si>
  <si>
    <t>Ręcznik w składce ZZ Tork Advanced biały 65%, makulatura, 1W/ 1 karton = 20 bind = 5000 odcinków</t>
  </si>
  <si>
    <t xml:space="preserve">Prześcieradło papierowe 60/100 karton=6szt. </t>
  </si>
  <si>
    <t>Stawka VAT</t>
  </si>
  <si>
    <t>WARTOŚĆ BRUTTO</t>
  </si>
  <si>
    <t>WARTOŚĆ NETTO</t>
  </si>
  <si>
    <t>RAZEM:</t>
  </si>
  <si>
    <t>Kimberly Clark AQUARIUS dozownik mydła do rąk 1L</t>
  </si>
  <si>
    <t>Mydło w płynie Clinex Liquid Soap 5L</t>
  </si>
  <si>
    <t>Mleczko do czyszczenia  Ajax Floral Fiesta, 700 ml, lub równoważne</t>
  </si>
  <si>
    <t xml:space="preserve">Spray  przeciw kurzowi, do drewna Pronto 250 ml lub równoważny </t>
  </si>
  <si>
    <t>Kij drewniany z obsadką, dł. 140-150 cm</t>
  </si>
  <si>
    <t>Worki do odkurzcza KARCHER Xpert NT 360, 5 szt/op. z fizeliny</t>
  </si>
  <si>
    <t>Worki do odkurzcza  Karcher 12/1(10szt/op.) z fizeliny</t>
  </si>
  <si>
    <t>Mydło - Luksusowa pianka do codziennego mycia rąk poj. 1L Kleenex różany</t>
  </si>
  <si>
    <t xml:space="preserve">Tork SmartOne dozownik do papieru toaletowego w roli </t>
  </si>
  <si>
    <t>Wkłady Vileda Mocio soft  żółte</t>
  </si>
  <si>
    <t>Clinex Floral uniwersalny płyn do podłóg 5l</t>
  </si>
  <si>
    <t>Zestaw Leniuch- szufelka i zmiotka na kiju - zestaw</t>
  </si>
  <si>
    <t>mały mop do glazury płaski SATURN 200g (zestaw: urządzenie + mop)</t>
  </si>
  <si>
    <t>mop wymienny do zestawu Saturn (wkład wymienny)</t>
  </si>
  <si>
    <t>Nie może być innej firmy</t>
  </si>
  <si>
    <t>Ilość</t>
  </si>
  <si>
    <t>Załącznik nr 2 do zapytania ofertowego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</si>
</sst>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>
    <font>
      <sz val="11"/>
      <color rgb="FF00000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b/>
      <sz val="11"/>
      <name val="Calibri"/>
      <family val="2"/>
      <charset val="238"/>
    </font>
    <font>
      <sz val="1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rgb="FFFF0000"/>
      <name val="Calibri"/>
      <family val="2"/>
      <charset val="238"/>
      <scheme val="minor"/>
    </font>
    <font>
      <sz val="10"/>
      <color rgb="FF000000"/>
      <name val="Czcionka tekstu podstawowego"/>
      <charset val="238"/>
    </font>
    <font>
      <sz val="10"/>
      <color rgb="FF7030A0"/>
      <name val="Czcionka tekstu podstawowego"/>
      <charset val="238"/>
    </font>
    <font>
      <sz val="10"/>
      <name val="Calibri"/>
      <family val="2"/>
      <charset val="238"/>
      <scheme val="minor"/>
    </font>
    <font>
      <b/>
      <sz val="11"/>
      <color rgb="FF000000"/>
      <name val="Czcionka tekstu podstawowego"/>
      <family val="2"/>
      <charset val="238"/>
    </font>
    <font>
      <sz val="9"/>
      <color rgb="FF000000"/>
      <name val="Verdana"/>
      <family val="2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4" fontId="5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44" fontId="5" fillId="3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9" fontId="5" fillId="0" borderId="4" xfId="0" applyNumberFormat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44" fontId="11" fillId="0" borderId="1" xfId="0" applyNumberFormat="1" applyFont="1" applyBorder="1" applyAlignment="1">
      <alignment horizontal="center" wrapText="1"/>
    </xf>
    <xf numFmtId="44" fontId="13" fillId="0" borderId="1" xfId="0" applyNumberFormat="1" applyFont="1" applyBorder="1" applyAlignment="1">
      <alignment horizontal="center" wrapText="1"/>
    </xf>
    <xf numFmtId="9" fontId="5" fillId="3" borderId="4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L68"/>
  <sheetViews>
    <sheetView tabSelected="1" zoomScaleNormal="100" workbookViewId="0">
      <selection activeCell="H10" sqref="H10"/>
    </sheetView>
  </sheetViews>
  <sheetFormatPr defaultColWidth="8.75" defaultRowHeight="15"/>
  <cols>
    <col min="1" max="1" width="3.75" style="12"/>
    <col min="2" max="2" width="28.375" style="12" customWidth="1"/>
    <col min="3" max="3" width="5.25" style="12" customWidth="1"/>
    <col min="4" max="4" width="7.25" style="12" customWidth="1"/>
    <col min="5" max="5" width="7.75" style="12" customWidth="1"/>
    <col min="6" max="6" width="8.625" style="23" customWidth="1"/>
    <col min="7" max="7" width="7.75" style="18" customWidth="1"/>
    <col min="8" max="8" width="12.875" style="18" customWidth="1"/>
    <col min="9" max="9" width="11.875" style="12" customWidth="1"/>
    <col min="10" max="10" width="12" style="12" customWidth="1"/>
    <col min="11" max="11" width="9.75" style="12"/>
    <col min="12" max="12" width="11.125" style="12"/>
    <col min="13" max="13" width="5.125" style="12"/>
    <col min="14" max="15" width="9.75" style="12"/>
    <col min="16" max="16" width="12.125" style="12"/>
    <col min="17" max="19" width="9.75" style="12"/>
    <col min="20" max="20" width="11.25" style="12"/>
    <col min="21" max="1026" width="9.75" style="12"/>
    <col min="1027" max="16384" width="8.75" style="1"/>
  </cols>
  <sheetData>
    <row r="1" spans="1:10" ht="33.75" customHeight="1">
      <c r="A1" s="38" t="s">
        <v>83</v>
      </c>
      <c r="B1" s="39"/>
      <c r="C1" s="39"/>
      <c r="D1" s="39"/>
      <c r="E1" s="39"/>
      <c r="F1" s="39"/>
      <c r="G1" s="39"/>
      <c r="H1" s="39"/>
      <c r="I1" s="39"/>
      <c r="J1" s="40"/>
    </row>
    <row r="2" spans="1:10" ht="60">
      <c r="A2" s="2" t="s">
        <v>0</v>
      </c>
      <c r="B2" s="2" t="s">
        <v>1</v>
      </c>
      <c r="C2" s="3" t="s">
        <v>2</v>
      </c>
      <c r="D2" s="36" t="s">
        <v>82</v>
      </c>
      <c r="E2" s="4" t="s">
        <v>29</v>
      </c>
      <c r="F2" s="21" t="s">
        <v>63</v>
      </c>
      <c r="G2" s="4" t="s">
        <v>3</v>
      </c>
      <c r="H2" s="21" t="s">
        <v>65</v>
      </c>
      <c r="I2" s="4" t="s">
        <v>64</v>
      </c>
      <c r="J2" s="2" t="s">
        <v>4</v>
      </c>
    </row>
    <row r="3" spans="1:10" ht="18.75" customHeight="1">
      <c r="A3" s="5">
        <v>1</v>
      </c>
      <c r="B3" s="6" t="s">
        <v>5</v>
      </c>
      <c r="C3" s="7" t="s">
        <v>6</v>
      </c>
      <c r="D3" s="37">
        <v>85</v>
      </c>
      <c r="E3" s="8"/>
      <c r="F3" s="24">
        <v>0.08</v>
      </c>
      <c r="G3" s="8">
        <f t="shared" ref="G3:G28" si="0">E3+(E3*F3)</f>
        <v>0</v>
      </c>
      <c r="H3" s="8">
        <f t="shared" ref="H3:H34" si="1">D3*E3</f>
        <v>0</v>
      </c>
      <c r="I3" s="8">
        <f t="shared" ref="I3:I34" si="2">G3*D3</f>
        <v>0</v>
      </c>
      <c r="J3" s="25"/>
    </row>
    <row r="4" spans="1:10" ht="42.75" customHeight="1">
      <c r="A4" s="22">
        <v>2</v>
      </c>
      <c r="B4" s="6" t="s">
        <v>68</v>
      </c>
      <c r="C4" s="7" t="s">
        <v>6</v>
      </c>
      <c r="D4" s="37">
        <v>22</v>
      </c>
      <c r="E4" s="8"/>
      <c r="F4" s="24">
        <v>0.23</v>
      </c>
      <c r="G4" s="8">
        <f t="shared" si="0"/>
        <v>0</v>
      </c>
      <c r="H4" s="8">
        <f t="shared" si="1"/>
        <v>0</v>
      </c>
      <c r="I4" s="8">
        <f t="shared" si="2"/>
        <v>0</v>
      </c>
      <c r="J4" s="22"/>
    </row>
    <row r="5" spans="1:10" ht="47.25" customHeight="1">
      <c r="A5" s="22">
        <v>3</v>
      </c>
      <c r="B5" s="6" t="s">
        <v>58</v>
      </c>
      <c r="C5" s="7" t="s">
        <v>7</v>
      </c>
      <c r="D5" s="37">
        <v>80</v>
      </c>
      <c r="E5" s="8"/>
      <c r="F5" s="24">
        <v>0.23</v>
      </c>
      <c r="G5" s="8">
        <f t="shared" si="0"/>
        <v>0</v>
      </c>
      <c r="H5" s="8">
        <f t="shared" si="1"/>
        <v>0</v>
      </c>
      <c r="I5" s="8">
        <f t="shared" si="2"/>
        <v>0</v>
      </c>
      <c r="J5" s="5"/>
    </row>
    <row r="6" spans="1:10" ht="47.25" customHeight="1">
      <c r="A6" s="22">
        <v>4</v>
      </c>
      <c r="B6" s="6" t="s">
        <v>61</v>
      </c>
      <c r="C6" s="7" t="s">
        <v>8</v>
      </c>
      <c r="D6" s="37">
        <v>17</v>
      </c>
      <c r="E6" s="8"/>
      <c r="F6" s="24">
        <v>0.23</v>
      </c>
      <c r="G6" s="8">
        <f t="shared" si="0"/>
        <v>0</v>
      </c>
      <c r="H6" s="8">
        <f t="shared" si="1"/>
        <v>0</v>
      </c>
      <c r="I6" s="8">
        <f t="shared" si="2"/>
        <v>0</v>
      </c>
      <c r="J6" s="5"/>
    </row>
    <row r="7" spans="1:10" ht="38.25">
      <c r="A7" s="22">
        <v>5</v>
      </c>
      <c r="B7" s="16" t="s">
        <v>59</v>
      </c>
      <c r="C7" s="7" t="s">
        <v>7</v>
      </c>
      <c r="D7" s="37">
        <v>25</v>
      </c>
      <c r="E7" s="8"/>
      <c r="F7" s="24">
        <v>0.23</v>
      </c>
      <c r="G7" s="8">
        <f t="shared" si="0"/>
        <v>0</v>
      </c>
      <c r="H7" s="8">
        <f t="shared" si="1"/>
        <v>0</v>
      </c>
      <c r="I7" s="8">
        <f t="shared" si="2"/>
        <v>0</v>
      </c>
      <c r="J7" s="5"/>
    </row>
    <row r="8" spans="1:10" ht="38.25">
      <c r="A8" s="22">
        <v>6</v>
      </c>
      <c r="B8" s="6" t="s">
        <v>38</v>
      </c>
      <c r="C8" s="7" t="s">
        <v>9</v>
      </c>
      <c r="D8" s="37">
        <v>16</v>
      </c>
      <c r="E8" s="8"/>
      <c r="F8" s="24">
        <v>0.23</v>
      </c>
      <c r="G8" s="8">
        <f t="shared" si="0"/>
        <v>0</v>
      </c>
      <c r="H8" s="8">
        <f t="shared" si="1"/>
        <v>0</v>
      </c>
      <c r="I8" s="8">
        <f t="shared" si="2"/>
        <v>0</v>
      </c>
      <c r="J8" s="5"/>
    </row>
    <row r="9" spans="1:10" ht="21" customHeight="1">
      <c r="A9" s="22">
        <v>7</v>
      </c>
      <c r="B9" s="6" t="s">
        <v>40</v>
      </c>
      <c r="C9" s="7" t="s">
        <v>6</v>
      </c>
      <c r="D9" s="37">
        <v>12</v>
      </c>
      <c r="E9" s="8"/>
      <c r="F9" s="24">
        <v>0.23</v>
      </c>
      <c r="G9" s="8">
        <f t="shared" si="0"/>
        <v>0</v>
      </c>
      <c r="H9" s="8">
        <f t="shared" si="1"/>
        <v>0</v>
      </c>
      <c r="I9" s="8">
        <f t="shared" si="2"/>
        <v>0</v>
      </c>
      <c r="J9" s="9"/>
    </row>
    <row r="10" spans="1:10" ht="28.5" customHeight="1">
      <c r="A10" s="22">
        <v>8</v>
      </c>
      <c r="B10" s="6" t="s">
        <v>10</v>
      </c>
      <c r="C10" s="7" t="s">
        <v>9</v>
      </c>
      <c r="D10" s="37">
        <v>210</v>
      </c>
      <c r="E10" s="8"/>
      <c r="F10" s="24">
        <v>0.23</v>
      </c>
      <c r="G10" s="8">
        <f t="shared" si="0"/>
        <v>0</v>
      </c>
      <c r="H10" s="8">
        <f t="shared" si="1"/>
        <v>0</v>
      </c>
      <c r="I10" s="8">
        <f t="shared" si="2"/>
        <v>0</v>
      </c>
      <c r="J10" s="5"/>
    </row>
    <row r="11" spans="1:10" ht="24.75" customHeight="1">
      <c r="A11" s="22">
        <v>9</v>
      </c>
      <c r="B11" s="6" t="s">
        <v>11</v>
      </c>
      <c r="C11" s="7" t="s">
        <v>9</v>
      </c>
      <c r="D11" s="37">
        <v>370</v>
      </c>
      <c r="E11" s="8"/>
      <c r="F11" s="24">
        <v>0.23</v>
      </c>
      <c r="G11" s="8">
        <f t="shared" si="0"/>
        <v>0</v>
      </c>
      <c r="H11" s="8">
        <f t="shared" si="1"/>
        <v>0</v>
      </c>
      <c r="I11" s="8">
        <f t="shared" si="2"/>
        <v>0</v>
      </c>
      <c r="J11" s="5"/>
    </row>
    <row r="12" spans="1:10" ht="28.5" customHeight="1">
      <c r="A12" s="22">
        <v>10</v>
      </c>
      <c r="B12" s="6" t="s">
        <v>12</v>
      </c>
      <c r="C12" s="7" t="s">
        <v>9</v>
      </c>
      <c r="D12" s="37">
        <v>350</v>
      </c>
      <c r="E12" s="8"/>
      <c r="F12" s="24">
        <v>0.23</v>
      </c>
      <c r="G12" s="8">
        <f t="shared" si="0"/>
        <v>0</v>
      </c>
      <c r="H12" s="8">
        <f t="shared" si="1"/>
        <v>0</v>
      </c>
      <c r="I12" s="8">
        <f t="shared" si="2"/>
        <v>0</v>
      </c>
      <c r="J12" s="5"/>
    </row>
    <row r="13" spans="1:10" ht="27.75" customHeight="1">
      <c r="A13" s="22">
        <v>11</v>
      </c>
      <c r="B13" s="6" t="s">
        <v>31</v>
      </c>
      <c r="C13" s="7" t="s">
        <v>9</v>
      </c>
      <c r="D13" s="37">
        <v>410</v>
      </c>
      <c r="E13" s="8"/>
      <c r="F13" s="24">
        <v>0.23</v>
      </c>
      <c r="G13" s="8">
        <f t="shared" si="0"/>
        <v>0</v>
      </c>
      <c r="H13" s="8">
        <f t="shared" si="1"/>
        <v>0</v>
      </c>
      <c r="I13" s="8">
        <f t="shared" si="2"/>
        <v>0</v>
      </c>
      <c r="J13" s="5"/>
    </row>
    <row r="14" spans="1:10" ht="29.25" customHeight="1">
      <c r="A14" s="22">
        <v>12</v>
      </c>
      <c r="B14" s="6" t="s">
        <v>30</v>
      </c>
      <c r="C14" s="7" t="s">
        <v>9</v>
      </c>
      <c r="D14" s="37">
        <v>160</v>
      </c>
      <c r="E14" s="8"/>
      <c r="F14" s="24">
        <v>0.23</v>
      </c>
      <c r="G14" s="8">
        <f t="shared" si="0"/>
        <v>0</v>
      </c>
      <c r="H14" s="8">
        <f t="shared" si="1"/>
        <v>0</v>
      </c>
      <c r="I14" s="8">
        <f t="shared" si="2"/>
        <v>0</v>
      </c>
      <c r="J14" s="13"/>
    </row>
    <row r="15" spans="1:10" ht="26.25" customHeight="1">
      <c r="A15" s="22">
        <v>13</v>
      </c>
      <c r="B15" s="6" t="s">
        <v>13</v>
      </c>
      <c r="C15" s="7" t="s">
        <v>6</v>
      </c>
      <c r="D15" s="37">
        <v>18</v>
      </c>
      <c r="E15" s="8"/>
      <c r="F15" s="24">
        <v>0.23</v>
      </c>
      <c r="G15" s="8">
        <f t="shared" si="0"/>
        <v>0</v>
      </c>
      <c r="H15" s="8">
        <f t="shared" si="1"/>
        <v>0</v>
      </c>
      <c r="I15" s="8">
        <f t="shared" si="2"/>
        <v>0</v>
      </c>
      <c r="J15" s="5"/>
    </row>
    <row r="16" spans="1:10" ht="50.25" customHeight="1">
      <c r="A16" s="22">
        <v>14</v>
      </c>
      <c r="B16" s="6" t="s">
        <v>45</v>
      </c>
      <c r="C16" s="7" t="s">
        <v>6</v>
      </c>
      <c r="D16" s="37">
        <v>6</v>
      </c>
      <c r="E16" s="8"/>
      <c r="F16" s="24">
        <v>0.23</v>
      </c>
      <c r="G16" s="8">
        <f t="shared" si="0"/>
        <v>0</v>
      </c>
      <c r="H16" s="8">
        <f t="shared" si="1"/>
        <v>0</v>
      </c>
      <c r="I16" s="8">
        <f t="shared" si="2"/>
        <v>0</v>
      </c>
      <c r="J16" s="5"/>
    </row>
    <row r="17" spans="1:1026" ht="57" customHeight="1">
      <c r="A17" s="22">
        <v>15</v>
      </c>
      <c r="B17" s="6" t="s">
        <v>44</v>
      </c>
      <c r="C17" s="7" t="s">
        <v>6</v>
      </c>
      <c r="D17" s="37">
        <v>2</v>
      </c>
      <c r="E17" s="8"/>
      <c r="F17" s="24">
        <v>0.23</v>
      </c>
      <c r="G17" s="8">
        <f t="shared" si="0"/>
        <v>0</v>
      </c>
      <c r="H17" s="8">
        <f t="shared" si="1"/>
        <v>0</v>
      </c>
      <c r="I17" s="8">
        <f t="shared" si="2"/>
        <v>0</v>
      </c>
      <c r="J17" s="5"/>
    </row>
    <row r="18" spans="1:1026" ht="33.75" customHeight="1">
      <c r="A18" s="22">
        <v>16</v>
      </c>
      <c r="B18" s="6" t="s">
        <v>14</v>
      </c>
      <c r="C18" s="7" t="s">
        <v>7</v>
      </c>
      <c r="D18" s="37">
        <v>45</v>
      </c>
      <c r="E18" s="8"/>
      <c r="F18" s="24">
        <v>0.23</v>
      </c>
      <c r="G18" s="8">
        <f t="shared" si="0"/>
        <v>0</v>
      </c>
      <c r="H18" s="8">
        <f t="shared" si="1"/>
        <v>0</v>
      </c>
      <c r="I18" s="8">
        <f t="shared" si="2"/>
        <v>0</v>
      </c>
      <c r="J18" s="5"/>
    </row>
    <row r="19" spans="1:1026" ht="29.25" customHeight="1">
      <c r="A19" s="22">
        <v>17</v>
      </c>
      <c r="B19" s="6" t="s">
        <v>15</v>
      </c>
      <c r="C19" s="7" t="s">
        <v>6</v>
      </c>
      <c r="D19" s="37">
        <v>12</v>
      </c>
      <c r="E19" s="8"/>
      <c r="F19" s="24">
        <v>0.23</v>
      </c>
      <c r="G19" s="8">
        <f t="shared" si="0"/>
        <v>0</v>
      </c>
      <c r="H19" s="8">
        <f t="shared" si="1"/>
        <v>0</v>
      </c>
      <c r="I19" s="8">
        <f t="shared" si="2"/>
        <v>0</v>
      </c>
      <c r="J19" s="9" t="s">
        <v>81</v>
      </c>
    </row>
    <row r="20" spans="1:1026" s="31" customFormat="1" ht="36" customHeight="1">
      <c r="A20" s="22">
        <v>18</v>
      </c>
      <c r="B20" s="33" t="s">
        <v>16</v>
      </c>
      <c r="C20" s="34" t="s">
        <v>6</v>
      </c>
      <c r="D20" s="37">
        <v>4</v>
      </c>
      <c r="E20" s="17"/>
      <c r="F20" s="29">
        <v>0.23</v>
      </c>
      <c r="G20" s="17">
        <f t="shared" si="0"/>
        <v>0</v>
      </c>
      <c r="H20" s="17">
        <f t="shared" si="1"/>
        <v>0</v>
      </c>
      <c r="I20" s="17">
        <f t="shared" si="2"/>
        <v>0</v>
      </c>
      <c r="J20" s="9" t="s">
        <v>81</v>
      </c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30"/>
      <c r="II20" s="30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30"/>
      <c r="IU20" s="30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0"/>
      <c r="JG20" s="30"/>
      <c r="JH20" s="30"/>
      <c r="JI20" s="30"/>
      <c r="JJ20" s="30"/>
      <c r="JK20" s="30"/>
      <c r="JL20" s="30"/>
      <c r="JM20" s="30"/>
      <c r="JN20" s="30"/>
      <c r="JO20" s="30"/>
      <c r="JP20" s="30"/>
      <c r="JQ20" s="30"/>
      <c r="JR20" s="30"/>
      <c r="JS20" s="30"/>
      <c r="JT20" s="30"/>
      <c r="JU20" s="30"/>
      <c r="JV20" s="30"/>
      <c r="JW20" s="30"/>
      <c r="JX20" s="30"/>
      <c r="JY20" s="30"/>
      <c r="JZ20" s="30"/>
      <c r="KA20" s="30"/>
      <c r="KB20" s="30"/>
      <c r="KC20" s="30"/>
      <c r="KD20" s="30"/>
      <c r="KE20" s="30"/>
      <c r="KF20" s="30"/>
      <c r="KG20" s="30"/>
      <c r="KH20" s="30"/>
      <c r="KI20" s="30"/>
      <c r="KJ20" s="30"/>
      <c r="KK20" s="30"/>
      <c r="KL20" s="30"/>
      <c r="KM20" s="30"/>
      <c r="KN20" s="30"/>
      <c r="KO20" s="30"/>
      <c r="KP20" s="30"/>
      <c r="KQ20" s="30"/>
      <c r="KR20" s="30"/>
      <c r="KS20" s="30"/>
      <c r="KT20" s="30"/>
      <c r="KU20" s="30"/>
      <c r="KV20" s="30"/>
      <c r="KW20" s="30"/>
      <c r="KX20" s="30"/>
      <c r="KY20" s="30"/>
      <c r="KZ20" s="30"/>
      <c r="LA20" s="30"/>
      <c r="LB20" s="30"/>
      <c r="LC20" s="30"/>
      <c r="LD20" s="30"/>
      <c r="LE20" s="30"/>
      <c r="LF20" s="30"/>
      <c r="LG20" s="30"/>
      <c r="LH20" s="30"/>
      <c r="LI20" s="30"/>
      <c r="LJ20" s="30"/>
      <c r="LK20" s="30"/>
      <c r="LL20" s="30"/>
      <c r="LM20" s="30"/>
      <c r="LN20" s="30"/>
      <c r="LO20" s="30"/>
      <c r="LP20" s="30"/>
      <c r="LQ20" s="30"/>
      <c r="LR20" s="30"/>
      <c r="LS20" s="30"/>
      <c r="LT20" s="30"/>
      <c r="LU20" s="30"/>
      <c r="LV20" s="30"/>
      <c r="LW20" s="30"/>
      <c r="LX20" s="30"/>
      <c r="LY20" s="30"/>
      <c r="LZ20" s="30"/>
      <c r="MA20" s="30"/>
      <c r="MB20" s="30"/>
      <c r="MC20" s="30"/>
      <c r="MD20" s="30"/>
      <c r="ME20" s="30"/>
      <c r="MF20" s="30"/>
      <c r="MG20" s="30"/>
      <c r="MH20" s="30"/>
      <c r="MI20" s="30"/>
      <c r="MJ20" s="30"/>
      <c r="MK20" s="30"/>
      <c r="ML20" s="30"/>
      <c r="MM20" s="30"/>
      <c r="MN20" s="30"/>
      <c r="MO20" s="30"/>
      <c r="MP20" s="30"/>
      <c r="MQ20" s="30"/>
      <c r="MR20" s="30"/>
      <c r="MS20" s="30"/>
      <c r="MT20" s="30"/>
      <c r="MU20" s="30"/>
      <c r="MV20" s="30"/>
      <c r="MW20" s="30"/>
      <c r="MX20" s="30"/>
      <c r="MY20" s="30"/>
      <c r="MZ20" s="30"/>
      <c r="NA20" s="30"/>
      <c r="NB20" s="30"/>
      <c r="NC20" s="30"/>
      <c r="ND20" s="30"/>
      <c r="NE20" s="30"/>
      <c r="NF20" s="30"/>
      <c r="NG20" s="30"/>
      <c r="NH20" s="30"/>
      <c r="NI20" s="30"/>
      <c r="NJ20" s="30"/>
      <c r="NK20" s="30"/>
      <c r="NL20" s="30"/>
      <c r="NM20" s="30"/>
      <c r="NN20" s="30"/>
      <c r="NO20" s="30"/>
      <c r="NP20" s="30"/>
      <c r="NQ20" s="30"/>
      <c r="NR20" s="30"/>
      <c r="NS20" s="30"/>
      <c r="NT20" s="30"/>
      <c r="NU20" s="30"/>
      <c r="NV20" s="30"/>
      <c r="NW20" s="30"/>
      <c r="NX20" s="30"/>
      <c r="NY20" s="30"/>
      <c r="NZ20" s="30"/>
      <c r="OA20" s="30"/>
      <c r="OB20" s="30"/>
      <c r="OC20" s="30"/>
      <c r="OD20" s="30"/>
      <c r="OE20" s="30"/>
      <c r="OF20" s="30"/>
      <c r="OG20" s="30"/>
      <c r="OH20" s="30"/>
      <c r="OI20" s="30"/>
      <c r="OJ20" s="30"/>
      <c r="OK20" s="30"/>
      <c r="OL20" s="30"/>
      <c r="OM20" s="30"/>
      <c r="ON20" s="30"/>
      <c r="OO20" s="30"/>
      <c r="OP20" s="30"/>
      <c r="OQ20" s="30"/>
      <c r="OR20" s="30"/>
      <c r="OS20" s="30"/>
      <c r="OT20" s="30"/>
      <c r="OU20" s="30"/>
      <c r="OV20" s="30"/>
      <c r="OW20" s="30"/>
      <c r="OX20" s="30"/>
      <c r="OY20" s="30"/>
      <c r="OZ20" s="30"/>
      <c r="PA20" s="30"/>
      <c r="PB20" s="30"/>
      <c r="PC20" s="30"/>
      <c r="PD20" s="30"/>
      <c r="PE20" s="30"/>
      <c r="PF20" s="30"/>
      <c r="PG20" s="30"/>
      <c r="PH20" s="30"/>
      <c r="PI20" s="30"/>
      <c r="PJ20" s="30"/>
      <c r="PK20" s="30"/>
      <c r="PL20" s="30"/>
      <c r="PM20" s="30"/>
      <c r="PN20" s="30"/>
      <c r="PO20" s="30"/>
      <c r="PP20" s="30"/>
      <c r="PQ20" s="30"/>
      <c r="PR20" s="30"/>
      <c r="PS20" s="30"/>
      <c r="PT20" s="30"/>
      <c r="PU20" s="30"/>
      <c r="PV20" s="30"/>
      <c r="PW20" s="30"/>
      <c r="PX20" s="30"/>
      <c r="PY20" s="30"/>
      <c r="PZ20" s="30"/>
      <c r="QA20" s="30"/>
      <c r="QB20" s="30"/>
      <c r="QC20" s="30"/>
      <c r="QD20" s="30"/>
      <c r="QE20" s="30"/>
      <c r="QF20" s="30"/>
      <c r="QG20" s="30"/>
      <c r="QH20" s="30"/>
      <c r="QI20" s="30"/>
      <c r="QJ20" s="30"/>
      <c r="QK20" s="30"/>
      <c r="QL20" s="30"/>
      <c r="QM20" s="30"/>
      <c r="QN20" s="30"/>
      <c r="QO20" s="30"/>
      <c r="QP20" s="30"/>
      <c r="QQ20" s="30"/>
      <c r="QR20" s="30"/>
      <c r="QS20" s="30"/>
      <c r="QT20" s="30"/>
      <c r="QU20" s="30"/>
      <c r="QV20" s="30"/>
      <c r="QW20" s="30"/>
      <c r="QX20" s="30"/>
      <c r="QY20" s="30"/>
      <c r="QZ20" s="30"/>
      <c r="RA20" s="30"/>
      <c r="RB20" s="30"/>
      <c r="RC20" s="30"/>
      <c r="RD20" s="30"/>
      <c r="RE20" s="30"/>
      <c r="RF20" s="30"/>
      <c r="RG20" s="30"/>
      <c r="RH20" s="30"/>
      <c r="RI20" s="30"/>
      <c r="RJ20" s="30"/>
      <c r="RK20" s="30"/>
      <c r="RL20" s="30"/>
      <c r="RM20" s="30"/>
      <c r="RN20" s="30"/>
      <c r="RO20" s="30"/>
      <c r="RP20" s="30"/>
      <c r="RQ20" s="30"/>
      <c r="RR20" s="30"/>
      <c r="RS20" s="30"/>
      <c r="RT20" s="30"/>
      <c r="RU20" s="30"/>
      <c r="RV20" s="30"/>
      <c r="RW20" s="30"/>
      <c r="RX20" s="30"/>
      <c r="RY20" s="30"/>
      <c r="RZ20" s="30"/>
      <c r="SA20" s="30"/>
      <c r="SB20" s="30"/>
      <c r="SC20" s="30"/>
      <c r="SD20" s="30"/>
      <c r="SE20" s="30"/>
      <c r="SF20" s="30"/>
      <c r="SG20" s="30"/>
      <c r="SH20" s="30"/>
      <c r="SI20" s="30"/>
      <c r="SJ20" s="30"/>
      <c r="SK20" s="30"/>
      <c r="SL20" s="30"/>
      <c r="SM20" s="30"/>
      <c r="SN20" s="30"/>
      <c r="SO20" s="30"/>
      <c r="SP20" s="30"/>
      <c r="SQ20" s="30"/>
      <c r="SR20" s="30"/>
      <c r="SS20" s="30"/>
      <c r="ST20" s="30"/>
      <c r="SU20" s="30"/>
      <c r="SV20" s="30"/>
      <c r="SW20" s="30"/>
      <c r="SX20" s="30"/>
      <c r="SY20" s="30"/>
      <c r="SZ20" s="30"/>
      <c r="TA20" s="30"/>
      <c r="TB20" s="30"/>
      <c r="TC20" s="30"/>
      <c r="TD20" s="30"/>
      <c r="TE20" s="30"/>
      <c r="TF20" s="30"/>
      <c r="TG20" s="30"/>
      <c r="TH20" s="30"/>
      <c r="TI20" s="30"/>
      <c r="TJ20" s="30"/>
      <c r="TK20" s="30"/>
      <c r="TL20" s="30"/>
      <c r="TM20" s="30"/>
      <c r="TN20" s="30"/>
      <c r="TO20" s="30"/>
      <c r="TP20" s="30"/>
      <c r="TQ20" s="30"/>
      <c r="TR20" s="30"/>
      <c r="TS20" s="30"/>
      <c r="TT20" s="30"/>
      <c r="TU20" s="30"/>
      <c r="TV20" s="30"/>
      <c r="TW20" s="30"/>
      <c r="TX20" s="30"/>
      <c r="TY20" s="30"/>
      <c r="TZ20" s="30"/>
      <c r="UA20" s="30"/>
      <c r="UB20" s="30"/>
      <c r="UC20" s="30"/>
      <c r="UD20" s="30"/>
      <c r="UE20" s="30"/>
      <c r="UF20" s="30"/>
      <c r="UG20" s="30"/>
      <c r="UH20" s="30"/>
      <c r="UI20" s="30"/>
      <c r="UJ20" s="30"/>
      <c r="UK20" s="30"/>
      <c r="UL20" s="30"/>
      <c r="UM20" s="30"/>
      <c r="UN20" s="30"/>
      <c r="UO20" s="30"/>
      <c r="UP20" s="30"/>
      <c r="UQ20" s="30"/>
      <c r="UR20" s="30"/>
      <c r="US20" s="30"/>
      <c r="UT20" s="30"/>
      <c r="UU20" s="30"/>
      <c r="UV20" s="30"/>
      <c r="UW20" s="30"/>
      <c r="UX20" s="30"/>
      <c r="UY20" s="30"/>
      <c r="UZ20" s="30"/>
      <c r="VA20" s="30"/>
      <c r="VB20" s="30"/>
      <c r="VC20" s="30"/>
      <c r="VD20" s="30"/>
      <c r="VE20" s="30"/>
      <c r="VF20" s="30"/>
      <c r="VG20" s="30"/>
      <c r="VH20" s="30"/>
      <c r="VI20" s="30"/>
      <c r="VJ20" s="30"/>
      <c r="VK20" s="30"/>
      <c r="VL20" s="30"/>
      <c r="VM20" s="30"/>
      <c r="VN20" s="30"/>
      <c r="VO20" s="30"/>
      <c r="VP20" s="30"/>
      <c r="VQ20" s="30"/>
      <c r="VR20" s="30"/>
      <c r="VS20" s="30"/>
      <c r="VT20" s="30"/>
      <c r="VU20" s="30"/>
      <c r="VV20" s="30"/>
      <c r="VW20" s="30"/>
      <c r="VX20" s="30"/>
      <c r="VY20" s="30"/>
      <c r="VZ20" s="30"/>
      <c r="WA20" s="30"/>
      <c r="WB20" s="30"/>
      <c r="WC20" s="30"/>
      <c r="WD20" s="30"/>
      <c r="WE20" s="30"/>
      <c r="WF20" s="30"/>
      <c r="WG20" s="30"/>
      <c r="WH20" s="30"/>
      <c r="WI20" s="30"/>
      <c r="WJ20" s="30"/>
      <c r="WK20" s="30"/>
      <c r="WL20" s="30"/>
      <c r="WM20" s="30"/>
      <c r="WN20" s="30"/>
      <c r="WO20" s="30"/>
      <c r="WP20" s="30"/>
      <c r="WQ20" s="30"/>
      <c r="WR20" s="30"/>
      <c r="WS20" s="30"/>
      <c r="WT20" s="30"/>
      <c r="WU20" s="30"/>
      <c r="WV20" s="30"/>
      <c r="WW20" s="30"/>
      <c r="WX20" s="30"/>
      <c r="WY20" s="30"/>
      <c r="WZ20" s="30"/>
      <c r="XA20" s="30"/>
      <c r="XB20" s="30"/>
      <c r="XC20" s="30"/>
      <c r="XD20" s="30"/>
      <c r="XE20" s="30"/>
      <c r="XF20" s="30"/>
      <c r="XG20" s="30"/>
      <c r="XH20" s="30"/>
      <c r="XI20" s="30"/>
      <c r="XJ20" s="30"/>
      <c r="XK20" s="30"/>
      <c r="XL20" s="30"/>
      <c r="XM20" s="30"/>
      <c r="XN20" s="30"/>
      <c r="XO20" s="30"/>
      <c r="XP20" s="30"/>
      <c r="XQ20" s="30"/>
      <c r="XR20" s="30"/>
      <c r="XS20" s="30"/>
      <c r="XT20" s="30"/>
      <c r="XU20" s="30"/>
      <c r="XV20" s="30"/>
      <c r="XW20" s="30"/>
      <c r="XX20" s="30"/>
      <c r="XY20" s="30"/>
      <c r="XZ20" s="30"/>
      <c r="YA20" s="30"/>
      <c r="YB20" s="30"/>
      <c r="YC20" s="30"/>
      <c r="YD20" s="30"/>
      <c r="YE20" s="30"/>
      <c r="YF20" s="30"/>
      <c r="YG20" s="30"/>
      <c r="YH20" s="30"/>
      <c r="YI20" s="30"/>
      <c r="YJ20" s="30"/>
      <c r="YK20" s="30"/>
      <c r="YL20" s="30"/>
      <c r="YM20" s="30"/>
      <c r="YN20" s="30"/>
      <c r="YO20" s="30"/>
      <c r="YP20" s="30"/>
      <c r="YQ20" s="30"/>
      <c r="YR20" s="30"/>
      <c r="YS20" s="30"/>
      <c r="YT20" s="30"/>
      <c r="YU20" s="30"/>
      <c r="YV20" s="30"/>
      <c r="YW20" s="30"/>
      <c r="YX20" s="30"/>
      <c r="YY20" s="30"/>
      <c r="YZ20" s="30"/>
      <c r="ZA20" s="30"/>
      <c r="ZB20" s="30"/>
      <c r="ZC20" s="30"/>
      <c r="ZD20" s="30"/>
      <c r="ZE20" s="30"/>
      <c r="ZF20" s="30"/>
      <c r="ZG20" s="30"/>
      <c r="ZH20" s="30"/>
      <c r="ZI20" s="30"/>
      <c r="ZJ20" s="30"/>
      <c r="ZK20" s="30"/>
      <c r="ZL20" s="30"/>
      <c r="ZM20" s="30"/>
      <c r="ZN20" s="30"/>
      <c r="ZO20" s="30"/>
      <c r="ZP20" s="30"/>
      <c r="ZQ20" s="30"/>
      <c r="ZR20" s="30"/>
      <c r="ZS20" s="30"/>
      <c r="ZT20" s="30"/>
      <c r="ZU20" s="30"/>
      <c r="ZV20" s="30"/>
      <c r="ZW20" s="30"/>
      <c r="ZX20" s="30"/>
      <c r="ZY20" s="30"/>
      <c r="ZZ20" s="30"/>
      <c r="AAA20" s="30"/>
      <c r="AAB20" s="30"/>
      <c r="AAC20" s="30"/>
      <c r="AAD20" s="30"/>
      <c r="AAE20" s="30"/>
      <c r="AAF20" s="30"/>
      <c r="AAG20" s="30"/>
      <c r="AAH20" s="30"/>
      <c r="AAI20" s="30"/>
      <c r="AAJ20" s="30"/>
      <c r="AAK20" s="30"/>
      <c r="AAL20" s="30"/>
      <c r="AAM20" s="30"/>
      <c r="AAN20" s="30"/>
      <c r="AAO20" s="30"/>
      <c r="AAP20" s="30"/>
      <c r="AAQ20" s="30"/>
      <c r="AAR20" s="30"/>
      <c r="AAS20" s="30"/>
      <c r="AAT20" s="30"/>
      <c r="AAU20" s="30"/>
      <c r="AAV20" s="30"/>
      <c r="AAW20" s="30"/>
      <c r="AAX20" s="30"/>
      <c r="AAY20" s="30"/>
      <c r="AAZ20" s="30"/>
      <c r="ABA20" s="30"/>
      <c r="ABB20" s="30"/>
      <c r="ABC20" s="30"/>
      <c r="ABD20" s="30"/>
      <c r="ABE20" s="30"/>
      <c r="ABF20" s="30"/>
      <c r="ABG20" s="30"/>
      <c r="ABH20" s="30"/>
      <c r="ABI20" s="30"/>
      <c r="ABJ20" s="30"/>
      <c r="ABK20" s="30"/>
      <c r="ABL20" s="30"/>
      <c r="ABM20" s="30"/>
      <c r="ABN20" s="30"/>
      <c r="ABO20" s="30"/>
      <c r="ABP20" s="30"/>
      <c r="ABQ20" s="30"/>
      <c r="ABR20" s="30"/>
      <c r="ABS20" s="30"/>
      <c r="ABT20" s="30"/>
      <c r="ABU20" s="30"/>
      <c r="ABV20" s="30"/>
      <c r="ABW20" s="30"/>
      <c r="ABX20" s="30"/>
      <c r="ABY20" s="30"/>
      <c r="ABZ20" s="30"/>
      <c r="ACA20" s="30"/>
      <c r="ACB20" s="30"/>
      <c r="ACC20" s="30"/>
      <c r="ACD20" s="30"/>
      <c r="ACE20" s="30"/>
      <c r="ACF20" s="30"/>
      <c r="ACG20" s="30"/>
      <c r="ACH20" s="30"/>
      <c r="ACI20" s="30"/>
      <c r="ACJ20" s="30"/>
      <c r="ACK20" s="30"/>
      <c r="ACL20" s="30"/>
      <c r="ACM20" s="30"/>
      <c r="ACN20" s="30"/>
      <c r="ACO20" s="30"/>
      <c r="ACP20" s="30"/>
      <c r="ACQ20" s="30"/>
      <c r="ACR20" s="30"/>
      <c r="ACS20" s="30"/>
      <c r="ACT20" s="30"/>
      <c r="ACU20" s="30"/>
      <c r="ACV20" s="30"/>
      <c r="ACW20" s="30"/>
      <c r="ACX20" s="30"/>
      <c r="ACY20" s="30"/>
      <c r="ACZ20" s="30"/>
      <c r="ADA20" s="30"/>
      <c r="ADB20" s="30"/>
      <c r="ADC20" s="30"/>
      <c r="ADD20" s="30"/>
      <c r="ADE20" s="30"/>
      <c r="ADF20" s="30"/>
      <c r="ADG20" s="30"/>
      <c r="ADH20" s="30"/>
      <c r="ADI20" s="30"/>
      <c r="ADJ20" s="30"/>
      <c r="ADK20" s="30"/>
      <c r="ADL20" s="30"/>
      <c r="ADM20" s="30"/>
      <c r="ADN20" s="30"/>
      <c r="ADO20" s="30"/>
      <c r="ADP20" s="30"/>
      <c r="ADQ20" s="30"/>
      <c r="ADR20" s="30"/>
      <c r="ADS20" s="30"/>
      <c r="ADT20" s="30"/>
      <c r="ADU20" s="30"/>
      <c r="ADV20" s="30"/>
      <c r="ADW20" s="30"/>
      <c r="ADX20" s="30"/>
      <c r="ADY20" s="30"/>
      <c r="ADZ20" s="30"/>
      <c r="AEA20" s="30"/>
      <c r="AEB20" s="30"/>
      <c r="AEC20" s="30"/>
      <c r="AED20" s="30"/>
      <c r="AEE20" s="30"/>
      <c r="AEF20" s="30"/>
      <c r="AEG20" s="30"/>
      <c r="AEH20" s="30"/>
      <c r="AEI20" s="30"/>
      <c r="AEJ20" s="30"/>
      <c r="AEK20" s="30"/>
      <c r="AEL20" s="30"/>
      <c r="AEM20" s="30"/>
      <c r="AEN20" s="30"/>
      <c r="AEO20" s="30"/>
      <c r="AEP20" s="30"/>
      <c r="AEQ20" s="30"/>
      <c r="AER20" s="30"/>
      <c r="AES20" s="30"/>
      <c r="AET20" s="30"/>
      <c r="AEU20" s="30"/>
      <c r="AEV20" s="30"/>
      <c r="AEW20" s="30"/>
      <c r="AEX20" s="30"/>
      <c r="AEY20" s="30"/>
      <c r="AEZ20" s="30"/>
      <c r="AFA20" s="30"/>
      <c r="AFB20" s="30"/>
      <c r="AFC20" s="30"/>
      <c r="AFD20" s="30"/>
      <c r="AFE20" s="30"/>
      <c r="AFF20" s="30"/>
      <c r="AFG20" s="30"/>
      <c r="AFH20" s="30"/>
      <c r="AFI20" s="30"/>
      <c r="AFJ20" s="30"/>
      <c r="AFK20" s="30"/>
      <c r="AFL20" s="30"/>
      <c r="AFM20" s="30"/>
      <c r="AFN20" s="30"/>
      <c r="AFO20" s="30"/>
      <c r="AFP20" s="30"/>
      <c r="AFQ20" s="30"/>
      <c r="AFR20" s="30"/>
      <c r="AFS20" s="30"/>
      <c r="AFT20" s="30"/>
      <c r="AFU20" s="30"/>
      <c r="AFV20" s="30"/>
      <c r="AFW20" s="30"/>
      <c r="AFX20" s="30"/>
      <c r="AFY20" s="30"/>
      <c r="AFZ20" s="30"/>
      <c r="AGA20" s="30"/>
      <c r="AGB20" s="30"/>
      <c r="AGC20" s="30"/>
      <c r="AGD20" s="30"/>
      <c r="AGE20" s="30"/>
      <c r="AGF20" s="30"/>
      <c r="AGG20" s="30"/>
      <c r="AGH20" s="30"/>
      <c r="AGI20" s="30"/>
      <c r="AGJ20" s="30"/>
      <c r="AGK20" s="30"/>
      <c r="AGL20" s="30"/>
      <c r="AGM20" s="30"/>
      <c r="AGN20" s="30"/>
      <c r="AGO20" s="30"/>
      <c r="AGP20" s="30"/>
      <c r="AGQ20" s="30"/>
      <c r="AGR20" s="30"/>
      <c r="AGS20" s="30"/>
      <c r="AGT20" s="30"/>
      <c r="AGU20" s="30"/>
      <c r="AGV20" s="30"/>
      <c r="AGW20" s="30"/>
      <c r="AGX20" s="30"/>
      <c r="AGY20" s="30"/>
      <c r="AGZ20" s="30"/>
      <c r="AHA20" s="30"/>
      <c r="AHB20" s="30"/>
      <c r="AHC20" s="30"/>
      <c r="AHD20" s="30"/>
      <c r="AHE20" s="30"/>
      <c r="AHF20" s="30"/>
      <c r="AHG20" s="30"/>
      <c r="AHH20" s="30"/>
      <c r="AHI20" s="30"/>
      <c r="AHJ20" s="30"/>
      <c r="AHK20" s="30"/>
      <c r="AHL20" s="30"/>
      <c r="AHM20" s="30"/>
      <c r="AHN20" s="30"/>
      <c r="AHO20" s="30"/>
      <c r="AHP20" s="30"/>
      <c r="AHQ20" s="30"/>
      <c r="AHR20" s="30"/>
      <c r="AHS20" s="30"/>
      <c r="AHT20" s="30"/>
      <c r="AHU20" s="30"/>
      <c r="AHV20" s="30"/>
      <c r="AHW20" s="30"/>
      <c r="AHX20" s="30"/>
      <c r="AHY20" s="30"/>
      <c r="AHZ20" s="30"/>
      <c r="AIA20" s="30"/>
      <c r="AIB20" s="30"/>
      <c r="AIC20" s="30"/>
      <c r="AID20" s="30"/>
      <c r="AIE20" s="30"/>
      <c r="AIF20" s="30"/>
      <c r="AIG20" s="30"/>
      <c r="AIH20" s="30"/>
      <c r="AII20" s="30"/>
      <c r="AIJ20" s="30"/>
      <c r="AIK20" s="30"/>
      <c r="AIL20" s="30"/>
      <c r="AIM20" s="30"/>
      <c r="AIN20" s="30"/>
      <c r="AIO20" s="30"/>
      <c r="AIP20" s="30"/>
      <c r="AIQ20" s="30"/>
      <c r="AIR20" s="30"/>
      <c r="AIS20" s="30"/>
      <c r="AIT20" s="30"/>
      <c r="AIU20" s="30"/>
      <c r="AIV20" s="30"/>
      <c r="AIW20" s="30"/>
      <c r="AIX20" s="30"/>
      <c r="AIY20" s="30"/>
      <c r="AIZ20" s="30"/>
      <c r="AJA20" s="30"/>
      <c r="AJB20" s="30"/>
      <c r="AJC20" s="30"/>
      <c r="AJD20" s="30"/>
      <c r="AJE20" s="30"/>
      <c r="AJF20" s="30"/>
      <c r="AJG20" s="30"/>
      <c r="AJH20" s="30"/>
      <c r="AJI20" s="30"/>
      <c r="AJJ20" s="30"/>
      <c r="AJK20" s="30"/>
      <c r="AJL20" s="30"/>
      <c r="AJM20" s="30"/>
      <c r="AJN20" s="30"/>
      <c r="AJO20" s="30"/>
      <c r="AJP20" s="30"/>
      <c r="AJQ20" s="30"/>
      <c r="AJR20" s="30"/>
      <c r="AJS20" s="30"/>
      <c r="AJT20" s="30"/>
      <c r="AJU20" s="30"/>
      <c r="AJV20" s="30"/>
      <c r="AJW20" s="30"/>
      <c r="AJX20" s="30"/>
      <c r="AJY20" s="30"/>
      <c r="AJZ20" s="30"/>
      <c r="AKA20" s="30"/>
      <c r="AKB20" s="30"/>
      <c r="AKC20" s="30"/>
      <c r="AKD20" s="30"/>
      <c r="AKE20" s="30"/>
      <c r="AKF20" s="30"/>
      <c r="AKG20" s="30"/>
      <c r="AKH20" s="30"/>
      <c r="AKI20" s="30"/>
      <c r="AKJ20" s="30"/>
      <c r="AKK20" s="30"/>
      <c r="AKL20" s="30"/>
      <c r="AKM20" s="30"/>
      <c r="AKN20" s="30"/>
      <c r="AKO20" s="30"/>
      <c r="AKP20" s="30"/>
      <c r="AKQ20" s="30"/>
      <c r="AKR20" s="30"/>
      <c r="AKS20" s="30"/>
      <c r="AKT20" s="30"/>
      <c r="AKU20" s="30"/>
      <c r="AKV20" s="30"/>
      <c r="AKW20" s="30"/>
      <c r="AKX20" s="30"/>
      <c r="AKY20" s="30"/>
      <c r="AKZ20" s="30"/>
      <c r="ALA20" s="30"/>
      <c r="ALB20" s="30"/>
      <c r="ALC20" s="30"/>
      <c r="ALD20" s="30"/>
      <c r="ALE20" s="30"/>
      <c r="ALF20" s="30"/>
      <c r="ALG20" s="30"/>
      <c r="ALH20" s="30"/>
      <c r="ALI20" s="30"/>
      <c r="ALJ20" s="30"/>
      <c r="ALK20" s="30"/>
      <c r="ALL20" s="30"/>
      <c r="ALM20" s="30"/>
      <c r="ALN20" s="30"/>
      <c r="ALO20" s="30"/>
      <c r="ALP20" s="30"/>
      <c r="ALQ20" s="30"/>
      <c r="ALR20" s="30"/>
      <c r="ALS20" s="30"/>
      <c r="ALT20" s="30"/>
      <c r="ALU20" s="30"/>
      <c r="ALV20" s="30"/>
      <c r="ALW20" s="30"/>
      <c r="ALX20" s="30"/>
      <c r="ALY20" s="30"/>
      <c r="ALZ20" s="30"/>
      <c r="AMA20" s="30"/>
      <c r="AMB20" s="30"/>
      <c r="AMC20" s="30"/>
      <c r="AMD20" s="30"/>
      <c r="AME20" s="30"/>
      <c r="AMF20" s="30"/>
      <c r="AMG20" s="30"/>
      <c r="AMH20" s="30"/>
      <c r="AMI20" s="30"/>
      <c r="AMJ20" s="30"/>
      <c r="AMK20" s="30"/>
      <c r="AML20" s="30"/>
    </row>
    <row r="21" spans="1:1026" ht="72.75" customHeight="1">
      <c r="A21" s="22">
        <v>19</v>
      </c>
      <c r="B21" s="6" t="s">
        <v>69</v>
      </c>
      <c r="C21" s="7" t="s">
        <v>6</v>
      </c>
      <c r="D21" s="37">
        <v>45</v>
      </c>
      <c r="E21" s="8"/>
      <c r="F21" s="24">
        <v>0.23</v>
      </c>
      <c r="G21" s="8">
        <f t="shared" si="0"/>
        <v>0</v>
      </c>
      <c r="H21" s="8">
        <f t="shared" si="1"/>
        <v>0</v>
      </c>
      <c r="I21" s="8">
        <f t="shared" si="2"/>
        <v>0</v>
      </c>
      <c r="J21" s="22"/>
    </row>
    <row r="22" spans="1:1026" ht="14.25">
      <c r="A22" s="22">
        <v>20</v>
      </c>
      <c r="B22" s="6" t="s">
        <v>35</v>
      </c>
      <c r="C22" s="7" t="s">
        <v>6</v>
      </c>
      <c r="D22" s="37">
        <v>22</v>
      </c>
      <c r="E22" s="8"/>
      <c r="F22" s="24">
        <v>0.23</v>
      </c>
      <c r="G22" s="8">
        <f t="shared" si="0"/>
        <v>0</v>
      </c>
      <c r="H22" s="8">
        <f t="shared" si="1"/>
        <v>0</v>
      </c>
      <c r="I22" s="8">
        <f t="shared" si="2"/>
        <v>0</v>
      </c>
      <c r="J22" s="5"/>
    </row>
    <row r="23" spans="1:1026" ht="42.75" customHeight="1">
      <c r="A23" s="22">
        <v>21</v>
      </c>
      <c r="B23" s="6" t="s">
        <v>70</v>
      </c>
      <c r="C23" s="7" t="s">
        <v>6</v>
      </c>
      <c r="D23" s="37">
        <v>15</v>
      </c>
      <c r="E23" s="8"/>
      <c r="F23" s="24">
        <v>0.23</v>
      </c>
      <c r="G23" s="8">
        <f t="shared" si="0"/>
        <v>0</v>
      </c>
      <c r="H23" s="8">
        <f t="shared" si="1"/>
        <v>0</v>
      </c>
      <c r="I23" s="8">
        <f t="shared" si="2"/>
        <v>0</v>
      </c>
      <c r="J23" s="5"/>
    </row>
    <row r="24" spans="1:1026" ht="37.5" customHeight="1">
      <c r="A24" s="22">
        <v>22</v>
      </c>
      <c r="B24" s="6" t="s">
        <v>46</v>
      </c>
      <c r="C24" s="7" t="s">
        <v>6</v>
      </c>
      <c r="D24" s="37">
        <v>30</v>
      </c>
      <c r="E24" s="8"/>
      <c r="F24" s="24">
        <v>0.23</v>
      </c>
      <c r="G24" s="8">
        <f t="shared" si="0"/>
        <v>0</v>
      </c>
      <c r="H24" s="8">
        <f t="shared" si="1"/>
        <v>0</v>
      </c>
      <c r="I24" s="8">
        <f t="shared" si="2"/>
        <v>0</v>
      </c>
      <c r="J24" s="5"/>
    </row>
    <row r="25" spans="1:1026" ht="33.75" customHeight="1">
      <c r="A25" s="22">
        <v>23</v>
      </c>
      <c r="B25" s="6" t="s">
        <v>47</v>
      </c>
      <c r="C25" s="7" t="s">
        <v>6</v>
      </c>
      <c r="D25" s="37">
        <v>30</v>
      </c>
      <c r="E25" s="8"/>
      <c r="F25" s="24">
        <v>0.23</v>
      </c>
      <c r="G25" s="8">
        <f t="shared" si="0"/>
        <v>0</v>
      </c>
      <c r="H25" s="8">
        <f t="shared" si="1"/>
        <v>0</v>
      </c>
      <c r="I25" s="8">
        <f t="shared" si="2"/>
        <v>0</v>
      </c>
      <c r="J25" s="5"/>
    </row>
    <row r="26" spans="1:1026" ht="14.25">
      <c r="A26" s="22">
        <v>24</v>
      </c>
      <c r="B26" s="6" t="s">
        <v>17</v>
      </c>
      <c r="C26" s="7" t="s">
        <v>6</v>
      </c>
      <c r="D26" s="37">
        <v>15</v>
      </c>
      <c r="E26" s="8"/>
      <c r="F26" s="24">
        <v>0.23</v>
      </c>
      <c r="G26" s="8">
        <f t="shared" si="0"/>
        <v>0</v>
      </c>
      <c r="H26" s="8">
        <f t="shared" si="1"/>
        <v>0</v>
      </c>
      <c r="I26" s="8">
        <f t="shared" si="2"/>
        <v>0</v>
      </c>
      <c r="J26" s="5"/>
    </row>
    <row r="27" spans="1:1026" s="31" customFormat="1" ht="44.25" customHeight="1">
      <c r="A27" s="22">
        <v>25</v>
      </c>
      <c r="B27" s="33" t="s">
        <v>48</v>
      </c>
      <c r="C27" s="34" t="s">
        <v>6</v>
      </c>
      <c r="D27" s="37">
        <v>6</v>
      </c>
      <c r="E27" s="17"/>
      <c r="F27" s="29">
        <v>0.23</v>
      </c>
      <c r="G27" s="17">
        <f t="shared" si="0"/>
        <v>0</v>
      </c>
      <c r="H27" s="17">
        <f t="shared" si="1"/>
        <v>0</v>
      </c>
      <c r="I27" s="17">
        <f t="shared" si="2"/>
        <v>0</v>
      </c>
      <c r="J27" s="13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30"/>
      <c r="IU27" s="30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30"/>
      <c r="JG27" s="30"/>
      <c r="JH27" s="30"/>
      <c r="JI27" s="30"/>
      <c r="JJ27" s="30"/>
      <c r="JK27" s="30"/>
      <c r="JL27" s="30"/>
      <c r="JM27" s="30"/>
      <c r="JN27" s="30"/>
      <c r="JO27" s="30"/>
      <c r="JP27" s="30"/>
      <c r="JQ27" s="30"/>
      <c r="JR27" s="30"/>
      <c r="JS27" s="30"/>
      <c r="JT27" s="30"/>
      <c r="JU27" s="30"/>
      <c r="JV27" s="30"/>
      <c r="JW27" s="30"/>
      <c r="JX27" s="30"/>
      <c r="JY27" s="30"/>
      <c r="JZ27" s="30"/>
      <c r="KA27" s="30"/>
      <c r="KB27" s="30"/>
      <c r="KC27" s="30"/>
      <c r="KD27" s="30"/>
      <c r="KE27" s="30"/>
      <c r="KF27" s="30"/>
      <c r="KG27" s="30"/>
      <c r="KH27" s="30"/>
      <c r="KI27" s="30"/>
      <c r="KJ27" s="30"/>
      <c r="KK27" s="30"/>
      <c r="KL27" s="30"/>
      <c r="KM27" s="30"/>
      <c r="KN27" s="30"/>
      <c r="KO27" s="30"/>
      <c r="KP27" s="30"/>
      <c r="KQ27" s="30"/>
      <c r="KR27" s="30"/>
      <c r="KS27" s="30"/>
      <c r="KT27" s="30"/>
      <c r="KU27" s="30"/>
      <c r="KV27" s="30"/>
      <c r="KW27" s="30"/>
      <c r="KX27" s="30"/>
      <c r="KY27" s="30"/>
      <c r="KZ27" s="30"/>
      <c r="LA27" s="30"/>
      <c r="LB27" s="30"/>
      <c r="LC27" s="30"/>
      <c r="LD27" s="30"/>
      <c r="LE27" s="30"/>
      <c r="LF27" s="30"/>
      <c r="LG27" s="30"/>
      <c r="LH27" s="30"/>
      <c r="LI27" s="30"/>
      <c r="LJ27" s="30"/>
      <c r="LK27" s="30"/>
      <c r="LL27" s="30"/>
      <c r="LM27" s="30"/>
      <c r="LN27" s="30"/>
      <c r="LO27" s="30"/>
      <c r="LP27" s="30"/>
      <c r="LQ27" s="30"/>
      <c r="LR27" s="30"/>
      <c r="LS27" s="30"/>
      <c r="LT27" s="30"/>
      <c r="LU27" s="30"/>
      <c r="LV27" s="30"/>
      <c r="LW27" s="30"/>
      <c r="LX27" s="30"/>
      <c r="LY27" s="30"/>
      <c r="LZ27" s="30"/>
      <c r="MA27" s="30"/>
      <c r="MB27" s="30"/>
      <c r="MC27" s="30"/>
      <c r="MD27" s="30"/>
      <c r="ME27" s="30"/>
      <c r="MF27" s="30"/>
      <c r="MG27" s="30"/>
      <c r="MH27" s="30"/>
      <c r="MI27" s="30"/>
      <c r="MJ27" s="30"/>
      <c r="MK27" s="30"/>
      <c r="ML27" s="30"/>
      <c r="MM27" s="30"/>
      <c r="MN27" s="30"/>
      <c r="MO27" s="30"/>
      <c r="MP27" s="30"/>
      <c r="MQ27" s="30"/>
      <c r="MR27" s="30"/>
      <c r="MS27" s="30"/>
      <c r="MT27" s="30"/>
      <c r="MU27" s="30"/>
      <c r="MV27" s="30"/>
      <c r="MW27" s="30"/>
      <c r="MX27" s="30"/>
      <c r="MY27" s="30"/>
      <c r="MZ27" s="30"/>
      <c r="NA27" s="30"/>
      <c r="NB27" s="30"/>
      <c r="NC27" s="30"/>
      <c r="ND27" s="30"/>
      <c r="NE27" s="30"/>
      <c r="NF27" s="30"/>
      <c r="NG27" s="30"/>
      <c r="NH27" s="30"/>
      <c r="NI27" s="30"/>
      <c r="NJ27" s="30"/>
      <c r="NK27" s="30"/>
      <c r="NL27" s="30"/>
      <c r="NM27" s="30"/>
      <c r="NN27" s="30"/>
      <c r="NO27" s="30"/>
      <c r="NP27" s="30"/>
      <c r="NQ27" s="30"/>
      <c r="NR27" s="30"/>
      <c r="NS27" s="30"/>
      <c r="NT27" s="30"/>
      <c r="NU27" s="30"/>
      <c r="NV27" s="30"/>
      <c r="NW27" s="30"/>
      <c r="NX27" s="30"/>
      <c r="NY27" s="30"/>
      <c r="NZ27" s="30"/>
      <c r="OA27" s="30"/>
      <c r="OB27" s="30"/>
      <c r="OC27" s="30"/>
      <c r="OD27" s="30"/>
      <c r="OE27" s="30"/>
      <c r="OF27" s="30"/>
      <c r="OG27" s="30"/>
      <c r="OH27" s="30"/>
      <c r="OI27" s="30"/>
      <c r="OJ27" s="30"/>
      <c r="OK27" s="30"/>
      <c r="OL27" s="30"/>
      <c r="OM27" s="30"/>
      <c r="ON27" s="30"/>
      <c r="OO27" s="30"/>
      <c r="OP27" s="30"/>
      <c r="OQ27" s="30"/>
      <c r="OR27" s="30"/>
      <c r="OS27" s="30"/>
      <c r="OT27" s="30"/>
      <c r="OU27" s="30"/>
      <c r="OV27" s="30"/>
      <c r="OW27" s="30"/>
      <c r="OX27" s="30"/>
      <c r="OY27" s="30"/>
      <c r="OZ27" s="30"/>
      <c r="PA27" s="30"/>
      <c r="PB27" s="30"/>
      <c r="PC27" s="30"/>
      <c r="PD27" s="30"/>
      <c r="PE27" s="30"/>
      <c r="PF27" s="30"/>
      <c r="PG27" s="30"/>
      <c r="PH27" s="30"/>
      <c r="PI27" s="30"/>
      <c r="PJ27" s="30"/>
      <c r="PK27" s="30"/>
      <c r="PL27" s="30"/>
      <c r="PM27" s="30"/>
      <c r="PN27" s="30"/>
      <c r="PO27" s="30"/>
      <c r="PP27" s="30"/>
      <c r="PQ27" s="30"/>
      <c r="PR27" s="30"/>
      <c r="PS27" s="30"/>
      <c r="PT27" s="30"/>
      <c r="PU27" s="30"/>
      <c r="PV27" s="30"/>
      <c r="PW27" s="30"/>
      <c r="PX27" s="30"/>
      <c r="PY27" s="30"/>
      <c r="PZ27" s="30"/>
      <c r="QA27" s="30"/>
      <c r="QB27" s="30"/>
      <c r="QC27" s="30"/>
      <c r="QD27" s="30"/>
      <c r="QE27" s="30"/>
      <c r="QF27" s="30"/>
      <c r="QG27" s="30"/>
      <c r="QH27" s="30"/>
      <c r="QI27" s="30"/>
      <c r="QJ27" s="30"/>
      <c r="QK27" s="30"/>
      <c r="QL27" s="30"/>
      <c r="QM27" s="30"/>
      <c r="QN27" s="30"/>
      <c r="QO27" s="30"/>
      <c r="QP27" s="30"/>
      <c r="QQ27" s="30"/>
      <c r="QR27" s="30"/>
      <c r="QS27" s="30"/>
      <c r="QT27" s="30"/>
      <c r="QU27" s="30"/>
      <c r="QV27" s="30"/>
      <c r="QW27" s="30"/>
      <c r="QX27" s="30"/>
      <c r="QY27" s="30"/>
      <c r="QZ27" s="30"/>
      <c r="RA27" s="30"/>
      <c r="RB27" s="30"/>
      <c r="RC27" s="30"/>
      <c r="RD27" s="30"/>
      <c r="RE27" s="30"/>
      <c r="RF27" s="30"/>
      <c r="RG27" s="30"/>
      <c r="RH27" s="30"/>
      <c r="RI27" s="30"/>
      <c r="RJ27" s="30"/>
      <c r="RK27" s="30"/>
      <c r="RL27" s="30"/>
      <c r="RM27" s="30"/>
      <c r="RN27" s="30"/>
      <c r="RO27" s="30"/>
      <c r="RP27" s="30"/>
      <c r="RQ27" s="30"/>
      <c r="RR27" s="30"/>
      <c r="RS27" s="30"/>
      <c r="RT27" s="30"/>
      <c r="RU27" s="30"/>
      <c r="RV27" s="30"/>
      <c r="RW27" s="30"/>
      <c r="RX27" s="30"/>
      <c r="RY27" s="30"/>
      <c r="RZ27" s="30"/>
      <c r="SA27" s="30"/>
      <c r="SB27" s="30"/>
      <c r="SC27" s="30"/>
      <c r="SD27" s="30"/>
      <c r="SE27" s="30"/>
      <c r="SF27" s="30"/>
      <c r="SG27" s="30"/>
      <c r="SH27" s="30"/>
      <c r="SI27" s="30"/>
      <c r="SJ27" s="30"/>
      <c r="SK27" s="30"/>
      <c r="SL27" s="30"/>
      <c r="SM27" s="30"/>
      <c r="SN27" s="30"/>
      <c r="SO27" s="30"/>
      <c r="SP27" s="30"/>
      <c r="SQ27" s="30"/>
      <c r="SR27" s="30"/>
      <c r="SS27" s="30"/>
      <c r="ST27" s="30"/>
      <c r="SU27" s="30"/>
      <c r="SV27" s="30"/>
      <c r="SW27" s="30"/>
      <c r="SX27" s="30"/>
      <c r="SY27" s="30"/>
      <c r="SZ27" s="30"/>
      <c r="TA27" s="30"/>
      <c r="TB27" s="30"/>
      <c r="TC27" s="30"/>
      <c r="TD27" s="30"/>
      <c r="TE27" s="30"/>
      <c r="TF27" s="30"/>
      <c r="TG27" s="30"/>
      <c r="TH27" s="30"/>
      <c r="TI27" s="30"/>
      <c r="TJ27" s="30"/>
      <c r="TK27" s="30"/>
      <c r="TL27" s="30"/>
      <c r="TM27" s="30"/>
      <c r="TN27" s="30"/>
      <c r="TO27" s="30"/>
      <c r="TP27" s="30"/>
      <c r="TQ27" s="30"/>
      <c r="TR27" s="30"/>
      <c r="TS27" s="30"/>
      <c r="TT27" s="30"/>
      <c r="TU27" s="30"/>
      <c r="TV27" s="30"/>
      <c r="TW27" s="30"/>
      <c r="TX27" s="30"/>
      <c r="TY27" s="30"/>
      <c r="TZ27" s="30"/>
      <c r="UA27" s="30"/>
      <c r="UB27" s="30"/>
      <c r="UC27" s="30"/>
      <c r="UD27" s="30"/>
      <c r="UE27" s="30"/>
      <c r="UF27" s="30"/>
      <c r="UG27" s="30"/>
      <c r="UH27" s="30"/>
      <c r="UI27" s="30"/>
      <c r="UJ27" s="30"/>
      <c r="UK27" s="30"/>
      <c r="UL27" s="30"/>
      <c r="UM27" s="30"/>
      <c r="UN27" s="30"/>
      <c r="UO27" s="30"/>
      <c r="UP27" s="30"/>
      <c r="UQ27" s="30"/>
      <c r="UR27" s="30"/>
      <c r="US27" s="30"/>
      <c r="UT27" s="30"/>
      <c r="UU27" s="30"/>
      <c r="UV27" s="30"/>
      <c r="UW27" s="30"/>
      <c r="UX27" s="30"/>
      <c r="UY27" s="30"/>
      <c r="UZ27" s="30"/>
      <c r="VA27" s="30"/>
      <c r="VB27" s="30"/>
      <c r="VC27" s="30"/>
      <c r="VD27" s="30"/>
      <c r="VE27" s="30"/>
      <c r="VF27" s="30"/>
      <c r="VG27" s="30"/>
      <c r="VH27" s="30"/>
      <c r="VI27" s="30"/>
      <c r="VJ27" s="30"/>
      <c r="VK27" s="30"/>
      <c r="VL27" s="30"/>
      <c r="VM27" s="30"/>
      <c r="VN27" s="30"/>
      <c r="VO27" s="30"/>
      <c r="VP27" s="30"/>
      <c r="VQ27" s="30"/>
      <c r="VR27" s="30"/>
      <c r="VS27" s="30"/>
      <c r="VT27" s="30"/>
      <c r="VU27" s="30"/>
      <c r="VV27" s="30"/>
      <c r="VW27" s="30"/>
      <c r="VX27" s="30"/>
      <c r="VY27" s="30"/>
      <c r="VZ27" s="30"/>
      <c r="WA27" s="30"/>
      <c r="WB27" s="30"/>
      <c r="WC27" s="30"/>
      <c r="WD27" s="30"/>
      <c r="WE27" s="30"/>
      <c r="WF27" s="30"/>
      <c r="WG27" s="30"/>
      <c r="WH27" s="30"/>
      <c r="WI27" s="30"/>
      <c r="WJ27" s="30"/>
      <c r="WK27" s="30"/>
      <c r="WL27" s="30"/>
      <c r="WM27" s="30"/>
      <c r="WN27" s="30"/>
      <c r="WO27" s="30"/>
      <c r="WP27" s="30"/>
      <c r="WQ27" s="30"/>
      <c r="WR27" s="30"/>
      <c r="WS27" s="30"/>
      <c r="WT27" s="30"/>
      <c r="WU27" s="30"/>
      <c r="WV27" s="30"/>
      <c r="WW27" s="30"/>
      <c r="WX27" s="30"/>
      <c r="WY27" s="30"/>
      <c r="WZ27" s="30"/>
      <c r="XA27" s="30"/>
      <c r="XB27" s="30"/>
      <c r="XC27" s="30"/>
      <c r="XD27" s="30"/>
      <c r="XE27" s="30"/>
      <c r="XF27" s="30"/>
      <c r="XG27" s="30"/>
      <c r="XH27" s="30"/>
      <c r="XI27" s="30"/>
      <c r="XJ27" s="30"/>
      <c r="XK27" s="30"/>
      <c r="XL27" s="30"/>
      <c r="XM27" s="30"/>
      <c r="XN27" s="30"/>
      <c r="XO27" s="30"/>
      <c r="XP27" s="30"/>
      <c r="XQ27" s="30"/>
      <c r="XR27" s="30"/>
      <c r="XS27" s="30"/>
      <c r="XT27" s="30"/>
      <c r="XU27" s="30"/>
      <c r="XV27" s="30"/>
      <c r="XW27" s="30"/>
      <c r="XX27" s="30"/>
      <c r="XY27" s="30"/>
      <c r="XZ27" s="30"/>
      <c r="YA27" s="30"/>
      <c r="YB27" s="30"/>
      <c r="YC27" s="30"/>
      <c r="YD27" s="30"/>
      <c r="YE27" s="30"/>
      <c r="YF27" s="30"/>
      <c r="YG27" s="30"/>
      <c r="YH27" s="30"/>
      <c r="YI27" s="30"/>
      <c r="YJ27" s="30"/>
      <c r="YK27" s="30"/>
      <c r="YL27" s="30"/>
      <c r="YM27" s="30"/>
      <c r="YN27" s="30"/>
      <c r="YO27" s="30"/>
      <c r="YP27" s="30"/>
      <c r="YQ27" s="30"/>
      <c r="YR27" s="30"/>
      <c r="YS27" s="30"/>
      <c r="YT27" s="30"/>
      <c r="YU27" s="30"/>
      <c r="YV27" s="30"/>
      <c r="YW27" s="30"/>
      <c r="YX27" s="30"/>
      <c r="YY27" s="30"/>
      <c r="YZ27" s="30"/>
      <c r="ZA27" s="30"/>
      <c r="ZB27" s="30"/>
      <c r="ZC27" s="30"/>
      <c r="ZD27" s="30"/>
      <c r="ZE27" s="30"/>
      <c r="ZF27" s="30"/>
      <c r="ZG27" s="30"/>
      <c r="ZH27" s="30"/>
      <c r="ZI27" s="30"/>
      <c r="ZJ27" s="30"/>
      <c r="ZK27" s="30"/>
      <c r="ZL27" s="30"/>
      <c r="ZM27" s="30"/>
      <c r="ZN27" s="30"/>
      <c r="ZO27" s="30"/>
      <c r="ZP27" s="30"/>
      <c r="ZQ27" s="30"/>
      <c r="ZR27" s="30"/>
      <c r="ZS27" s="30"/>
      <c r="ZT27" s="30"/>
      <c r="ZU27" s="30"/>
      <c r="ZV27" s="30"/>
      <c r="ZW27" s="30"/>
      <c r="ZX27" s="30"/>
      <c r="ZY27" s="30"/>
      <c r="ZZ27" s="30"/>
      <c r="AAA27" s="30"/>
      <c r="AAB27" s="30"/>
      <c r="AAC27" s="30"/>
      <c r="AAD27" s="30"/>
      <c r="AAE27" s="30"/>
      <c r="AAF27" s="30"/>
      <c r="AAG27" s="30"/>
      <c r="AAH27" s="30"/>
      <c r="AAI27" s="30"/>
      <c r="AAJ27" s="30"/>
      <c r="AAK27" s="30"/>
      <c r="AAL27" s="30"/>
      <c r="AAM27" s="30"/>
      <c r="AAN27" s="30"/>
      <c r="AAO27" s="30"/>
      <c r="AAP27" s="30"/>
      <c r="AAQ27" s="30"/>
      <c r="AAR27" s="30"/>
      <c r="AAS27" s="30"/>
      <c r="AAT27" s="30"/>
      <c r="AAU27" s="30"/>
      <c r="AAV27" s="30"/>
      <c r="AAW27" s="30"/>
      <c r="AAX27" s="30"/>
      <c r="AAY27" s="30"/>
      <c r="AAZ27" s="30"/>
      <c r="ABA27" s="30"/>
      <c r="ABB27" s="30"/>
      <c r="ABC27" s="30"/>
      <c r="ABD27" s="30"/>
      <c r="ABE27" s="30"/>
      <c r="ABF27" s="30"/>
      <c r="ABG27" s="30"/>
      <c r="ABH27" s="30"/>
      <c r="ABI27" s="30"/>
      <c r="ABJ27" s="30"/>
      <c r="ABK27" s="30"/>
      <c r="ABL27" s="30"/>
      <c r="ABM27" s="30"/>
      <c r="ABN27" s="30"/>
      <c r="ABO27" s="30"/>
      <c r="ABP27" s="30"/>
      <c r="ABQ27" s="30"/>
      <c r="ABR27" s="30"/>
      <c r="ABS27" s="30"/>
      <c r="ABT27" s="30"/>
      <c r="ABU27" s="30"/>
      <c r="ABV27" s="30"/>
      <c r="ABW27" s="30"/>
      <c r="ABX27" s="30"/>
      <c r="ABY27" s="30"/>
      <c r="ABZ27" s="30"/>
      <c r="ACA27" s="30"/>
      <c r="ACB27" s="30"/>
      <c r="ACC27" s="30"/>
      <c r="ACD27" s="30"/>
      <c r="ACE27" s="30"/>
      <c r="ACF27" s="30"/>
      <c r="ACG27" s="30"/>
      <c r="ACH27" s="30"/>
      <c r="ACI27" s="30"/>
      <c r="ACJ27" s="30"/>
      <c r="ACK27" s="30"/>
      <c r="ACL27" s="30"/>
      <c r="ACM27" s="30"/>
      <c r="ACN27" s="30"/>
      <c r="ACO27" s="30"/>
      <c r="ACP27" s="30"/>
      <c r="ACQ27" s="30"/>
      <c r="ACR27" s="30"/>
      <c r="ACS27" s="30"/>
      <c r="ACT27" s="30"/>
      <c r="ACU27" s="30"/>
      <c r="ACV27" s="30"/>
      <c r="ACW27" s="30"/>
      <c r="ACX27" s="30"/>
      <c r="ACY27" s="30"/>
      <c r="ACZ27" s="30"/>
      <c r="ADA27" s="30"/>
      <c r="ADB27" s="30"/>
      <c r="ADC27" s="30"/>
      <c r="ADD27" s="30"/>
      <c r="ADE27" s="30"/>
      <c r="ADF27" s="30"/>
      <c r="ADG27" s="30"/>
      <c r="ADH27" s="30"/>
      <c r="ADI27" s="30"/>
      <c r="ADJ27" s="30"/>
      <c r="ADK27" s="30"/>
      <c r="ADL27" s="30"/>
      <c r="ADM27" s="30"/>
      <c r="ADN27" s="30"/>
      <c r="ADO27" s="30"/>
      <c r="ADP27" s="30"/>
      <c r="ADQ27" s="30"/>
      <c r="ADR27" s="30"/>
      <c r="ADS27" s="30"/>
      <c r="ADT27" s="30"/>
      <c r="ADU27" s="30"/>
      <c r="ADV27" s="30"/>
      <c r="ADW27" s="30"/>
      <c r="ADX27" s="30"/>
      <c r="ADY27" s="30"/>
      <c r="ADZ27" s="30"/>
      <c r="AEA27" s="30"/>
      <c r="AEB27" s="30"/>
      <c r="AEC27" s="30"/>
      <c r="AED27" s="30"/>
      <c r="AEE27" s="30"/>
      <c r="AEF27" s="30"/>
      <c r="AEG27" s="30"/>
      <c r="AEH27" s="30"/>
      <c r="AEI27" s="30"/>
      <c r="AEJ27" s="30"/>
      <c r="AEK27" s="30"/>
      <c r="AEL27" s="30"/>
      <c r="AEM27" s="30"/>
      <c r="AEN27" s="30"/>
      <c r="AEO27" s="30"/>
      <c r="AEP27" s="30"/>
      <c r="AEQ27" s="30"/>
      <c r="AER27" s="30"/>
      <c r="AES27" s="30"/>
      <c r="AET27" s="30"/>
      <c r="AEU27" s="30"/>
      <c r="AEV27" s="30"/>
      <c r="AEW27" s="30"/>
      <c r="AEX27" s="30"/>
      <c r="AEY27" s="30"/>
      <c r="AEZ27" s="30"/>
      <c r="AFA27" s="30"/>
      <c r="AFB27" s="30"/>
      <c r="AFC27" s="30"/>
      <c r="AFD27" s="30"/>
      <c r="AFE27" s="30"/>
      <c r="AFF27" s="30"/>
      <c r="AFG27" s="30"/>
      <c r="AFH27" s="30"/>
      <c r="AFI27" s="30"/>
      <c r="AFJ27" s="30"/>
      <c r="AFK27" s="30"/>
      <c r="AFL27" s="30"/>
      <c r="AFM27" s="30"/>
      <c r="AFN27" s="30"/>
      <c r="AFO27" s="30"/>
      <c r="AFP27" s="30"/>
      <c r="AFQ27" s="30"/>
      <c r="AFR27" s="30"/>
      <c r="AFS27" s="30"/>
      <c r="AFT27" s="30"/>
      <c r="AFU27" s="30"/>
      <c r="AFV27" s="30"/>
      <c r="AFW27" s="30"/>
      <c r="AFX27" s="30"/>
      <c r="AFY27" s="30"/>
      <c r="AFZ27" s="30"/>
      <c r="AGA27" s="30"/>
      <c r="AGB27" s="30"/>
      <c r="AGC27" s="30"/>
      <c r="AGD27" s="30"/>
      <c r="AGE27" s="30"/>
      <c r="AGF27" s="30"/>
      <c r="AGG27" s="30"/>
      <c r="AGH27" s="30"/>
      <c r="AGI27" s="30"/>
      <c r="AGJ27" s="30"/>
      <c r="AGK27" s="30"/>
      <c r="AGL27" s="30"/>
      <c r="AGM27" s="30"/>
      <c r="AGN27" s="30"/>
      <c r="AGO27" s="30"/>
      <c r="AGP27" s="30"/>
      <c r="AGQ27" s="30"/>
      <c r="AGR27" s="30"/>
      <c r="AGS27" s="30"/>
      <c r="AGT27" s="30"/>
      <c r="AGU27" s="30"/>
      <c r="AGV27" s="30"/>
      <c r="AGW27" s="30"/>
      <c r="AGX27" s="30"/>
      <c r="AGY27" s="30"/>
      <c r="AGZ27" s="30"/>
      <c r="AHA27" s="30"/>
      <c r="AHB27" s="30"/>
      <c r="AHC27" s="30"/>
      <c r="AHD27" s="30"/>
      <c r="AHE27" s="30"/>
      <c r="AHF27" s="30"/>
      <c r="AHG27" s="30"/>
      <c r="AHH27" s="30"/>
      <c r="AHI27" s="30"/>
      <c r="AHJ27" s="30"/>
      <c r="AHK27" s="30"/>
      <c r="AHL27" s="30"/>
      <c r="AHM27" s="30"/>
      <c r="AHN27" s="30"/>
      <c r="AHO27" s="30"/>
      <c r="AHP27" s="30"/>
      <c r="AHQ27" s="30"/>
      <c r="AHR27" s="30"/>
      <c r="AHS27" s="30"/>
      <c r="AHT27" s="30"/>
      <c r="AHU27" s="30"/>
      <c r="AHV27" s="30"/>
      <c r="AHW27" s="30"/>
      <c r="AHX27" s="30"/>
      <c r="AHY27" s="30"/>
      <c r="AHZ27" s="30"/>
      <c r="AIA27" s="30"/>
      <c r="AIB27" s="30"/>
      <c r="AIC27" s="30"/>
      <c r="AID27" s="30"/>
      <c r="AIE27" s="30"/>
      <c r="AIF27" s="30"/>
      <c r="AIG27" s="30"/>
      <c r="AIH27" s="30"/>
      <c r="AII27" s="30"/>
      <c r="AIJ27" s="30"/>
      <c r="AIK27" s="30"/>
      <c r="AIL27" s="30"/>
      <c r="AIM27" s="30"/>
      <c r="AIN27" s="30"/>
      <c r="AIO27" s="30"/>
      <c r="AIP27" s="30"/>
      <c r="AIQ27" s="30"/>
      <c r="AIR27" s="30"/>
      <c r="AIS27" s="30"/>
      <c r="AIT27" s="30"/>
      <c r="AIU27" s="30"/>
      <c r="AIV27" s="30"/>
      <c r="AIW27" s="30"/>
      <c r="AIX27" s="30"/>
      <c r="AIY27" s="30"/>
      <c r="AIZ27" s="30"/>
      <c r="AJA27" s="30"/>
      <c r="AJB27" s="30"/>
      <c r="AJC27" s="30"/>
      <c r="AJD27" s="30"/>
      <c r="AJE27" s="30"/>
      <c r="AJF27" s="30"/>
      <c r="AJG27" s="30"/>
      <c r="AJH27" s="30"/>
      <c r="AJI27" s="30"/>
      <c r="AJJ27" s="30"/>
      <c r="AJK27" s="30"/>
      <c r="AJL27" s="30"/>
      <c r="AJM27" s="30"/>
      <c r="AJN27" s="30"/>
      <c r="AJO27" s="30"/>
      <c r="AJP27" s="30"/>
      <c r="AJQ27" s="30"/>
      <c r="AJR27" s="30"/>
      <c r="AJS27" s="30"/>
      <c r="AJT27" s="30"/>
      <c r="AJU27" s="30"/>
      <c r="AJV27" s="30"/>
      <c r="AJW27" s="30"/>
      <c r="AJX27" s="30"/>
      <c r="AJY27" s="30"/>
      <c r="AJZ27" s="30"/>
      <c r="AKA27" s="30"/>
      <c r="AKB27" s="30"/>
      <c r="AKC27" s="30"/>
      <c r="AKD27" s="30"/>
      <c r="AKE27" s="30"/>
      <c r="AKF27" s="30"/>
      <c r="AKG27" s="30"/>
      <c r="AKH27" s="30"/>
      <c r="AKI27" s="30"/>
      <c r="AKJ27" s="30"/>
      <c r="AKK27" s="30"/>
      <c r="AKL27" s="30"/>
      <c r="AKM27" s="30"/>
      <c r="AKN27" s="30"/>
      <c r="AKO27" s="30"/>
      <c r="AKP27" s="30"/>
      <c r="AKQ27" s="30"/>
      <c r="AKR27" s="30"/>
      <c r="AKS27" s="30"/>
      <c r="AKT27" s="30"/>
      <c r="AKU27" s="30"/>
      <c r="AKV27" s="30"/>
      <c r="AKW27" s="30"/>
      <c r="AKX27" s="30"/>
      <c r="AKY27" s="30"/>
      <c r="AKZ27" s="30"/>
      <c r="ALA27" s="30"/>
      <c r="ALB27" s="30"/>
      <c r="ALC27" s="30"/>
      <c r="ALD27" s="30"/>
      <c r="ALE27" s="30"/>
      <c r="ALF27" s="30"/>
      <c r="ALG27" s="30"/>
      <c r="ALH27" s="30"/>
      <c r="ALI27" s="30"/>
      <c r="ALJ27" s="30"/>
      <c r="ALK27" s="30"/>
      <c r="ALL27" s="30"/>
      <c r="ALM27" s="30"/>
      <c r="ALN27" s="30"/>
      <c r="ALO27" s="30"/>
      <c r="ALP27" s="30"/>
      <c r="ALQ27" s="30"/>
      <c r="ALR27" s="30"/>
      <c r="ALS27" s="30"/>
      <c r="ALT27" s="30"/>
      <c r="ALU27" s="30"/>
      <c r="ALV27" s="30"/>
      <c r="ALW27" s="30"/>
      <c r="ALX27" s="30"/>
      <c r="ALY27" s="30"/>
      <c r="ALZ27" s="30"/>
      <c r="AMA27" s="30"/>
      <c r="AMB27" s="30"/>
      <c r="AMC27" s="30"/>
      <c r="AMD27" s="30"/>
      <c r="AME27" s="30"/>
      <c r="AMF27" s="30"/>
      <c r="AMG27" s="30"/>
      <c r="AMH27" s="30"/>
      <c r="AMI27" s="30"/>
      <c r="AMJ27" s="30"/>
      <c r="AMK27" s="30"/>
      <c r="AML27" s="30"/>
    </row>
    <row r="28" spans="1:1026" ht="25.5" customHeight="1">
      <c r="A28" s="22">
        <v>26</v>
      </c>
      <c r="B28" s="6" t="s">
        <v>49</v>
      </c>
      <c r="C28" s="7" t="s">
        <v>7</v>
      </c>
      <c r="D28" s="37">
        <v>9</v>
      </c>
      <c r="E28" s="8"/>
      <c r="F28" s="24">
        <v>0.23</v>
      </c>
      <c r="G28" s="8">
        <f t="shared" si="0"/>
        <v>0</v>
      </c>
      <c r="H28" s="8">
        <f t="shared" si="1"/>
        <v>0</v>
      </c>
      <c r="I28" s="8">
        <f t="shared" si="2"/>
        <v>0</v>
      </c>
      <c r="J28" s="5"/>
    </row>
    <row r="29" spans="1:1026" s="31" customFormat="1" ht="25.5">
      <c r="A29" s="22">
        <v>27</v>
      </c>
      <c r="B29" s="33" t="s">
        <v>78</v>
      </c>
      <c r="C29" s="34" t="s">
        <v>18</v>
      </c>
      <c r="D29" s="37">
        <v>7</v>
      </c>
      <c r="E29" s="17"/>
      <c r="F29" s="29">
        <v>0.23</v>
      </c>
      <c r="G29" s="17">
        <f t="shared" ref="G29:G51" si="3">E29+(E29*F29)</f>
        <v>0</v>
      </c>
      <c r="H29" s="17">
        <f t="shared" si="1"/>
        <v>0</v>
      </c>
      <c r="I29" s="17">
        <f t="shared" si="2"/>
        <v>0</v>
      </c>
      <c r="J29" s="13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30"/>
      <c r="IU29" s="30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30"/>
      <c r="JG29" s="30"/>
      <c r="JH29" s="30"/>
      <c r="JI29" s="30"/>
      <c r="JJ29" s="30"/>
      <c r="JK29" s="30"/>
      <c r="JL29" s="30"/>
      <c r="JM29" s="30"/>
      <c r="JN29" s="30"/>
      <c r="JO29" s="30"/>
      <c r="JP29" s="30"/>
      <c r="JQ29" s="30"/>
      <c r="JR29" s="30"/>
      <c r="JS29" s="30"/>
      <c r="JT29" s="30"/>
      <c r="JU29" s="30"/>
      <c r="JV29" s="30"/>
      <c r="JW29" s="30"/>
      <c r="JX29" s="30"/>
      <c r="JY29" s="30"/>
      <c r="JZ29" s="30"/>
      <c r="KA29" s="30"/>
      <c r="KB29" s="30"/>
      <c r="KC29" s="30"/>
      <c r="KD29" s="30"/>
      <c r="KE29" s="30"/>
      <c r="KF29" s="30"/>
      <c r="KG29" s="30"/>
      <c r="KH29" s="30"/>
      <c r="KI29" s="30"/>
      <c r="KJ29" s="30"/>
      <c r="KK29" s="30"/>
      <c r="KL29" s="30"/>
      <c r="KM29" s="30"/>
      <c r="KN29" s="30"/>
      <c r="KO29" s="30"/>
      <c r="KP29" s="30"/>
      <c r="KQ29" s="30"/>
      <c r="KR29" s="30"/>
      <c r="KS29" s="30"/>
      <c r="KT29" s="30"/>
      <c r="KU29" s="30"/>
      <c r="KV29" s="30"/>
      <c r="KW29" s="30"/>
      <c r="KX29" s="30"/>
      <c r="KY29" s="30"/>
      <c r="KZ29" s="30"/>
      <c r="LA29" s="30"/>
      <c r="LB29" s="30"/>
      <c r="LC29" s="30"/>
      <c r="LD29" s="30"/>
      <c r="LE29" s="30"/>
      <c r="LF29" s="30"/>
      <c r="LG29" s="30"/>
      <c r="LH29" s="30"/>
      <c r="LI29" s="30"/>
      <c r="LJ29" s="30"/>
      <c r="LK29" s="30"/>
      <c r="LL29" s="30"/>
      <c r="LM29" s="30"/>
      <c r="LN29" s="30"/>
      <c r="LO29" s="30"/>
      <c r="LP29" s="30"/>
      <c r="LQ29" s="30"/>
      <c r="LR29" s="30"/>
      <c r="LS29" s="30"/>
      <c r="LT29" s="30"/>
      <c r="LU29" s="30"/>
      <c r="LV29" s="30"/>
      <c r="LW29" s="30"/>
      <c r="LX29" s="30"/>
      <c r="LY29" s="30"/>
      <c r="LZ29" s="30"/>
      <c r="MA29" s="30"/>
      <c r="MB29" s="30"/>
      <c r="MC29" s="30"/>
      <c r="MD29" s="30"/>
      <c r="ME29" s="30"/>
      <c r="MF29" s="30"/>
      <c r="MG29" s="30"/>
      <c r="MH29" s="30"/>
      <c r="MI29" s="30"/>
      <c r="MJ29" s="30"/>
      <c r="MK29" s="30"/>
      <c r="ML29" s="30"/>
      <c r="MM29" s="30"/>
      <c r="MN29" s="30"/>
      <c r="MO29" s="30"/>
      <c r="MP29" s="30"/>
      <c r="MQ29" s="30"/>
      <c r="MR29" s="30"/>
      <c r="MS29" s="30"/>
      <c r="MT29" s="30"/>
      <c r="MU29" s="30"/>
      <c r="MV29" s="30"/>
      <c r="MW29" s="30"/>
      <c r="MX29" s="30"/>
      <c r="MY29" s="30"/>
      <c r="MZ29" s="30"/>
      <c r="NA29" s="30"/>
      <c r="NB29" s="30"/>
      <c r="NC29" s="30"/>
      <c r="ND29" s="30"/>
      <c r="NE29" s="30"/>
      <c r="NF29" s="30"/>
      <c r="NG29" s="30"/>
      <c r="NH29" s="30"/>
      <c r="NI29" s="30"/>
      <c r="NJ29" s="30"/>
      <c r="NK29" s="30"/>
      <c r="NL29" s="30"/>
      <c r="NM29" s="30"/>
      <c r="NN29" s="30"/>
      <c r="NO29" s="30"/>
      <c r="NP29" s="30"/>
      <c r="NQ29" s="30"/>
      <c r="NR29" s="30"/>
      <c r="NS29" s="30"/>
      <c r="NT29" s="30"/>
      <c r="NU29" s="30"/>
      <c r="NV29" s="30"/>
      <c r="NW29" s="30"/>
      <c r="NX29" s="30"/>
      <c r="NY29" s="30"/>
      <c r="NZ29" s="30"/>
      <c r="OA29" s="30"/>
      <c r="OB29" s="30"/>
      <c r="OC29" s="30"/>
      <c r="OD29" s="30"/>
      <c r="OE29" s="30"/>
      <c r="OF29" s="30"/>
      <c r="OG29" s="30"/>
      <c r="OH29" s="30"/>
      <c r="OI29" s="30"/>
      <c r="OJ29" s="30"/>
      <c r="OK29" s="30"/>
      <c r="OL29" s="30"/>
      <c r="OM29" s="30"/>
      <c r="ON29" s="30"/>
      <c r="OO29" s="30"/>
      <c r="OP29" s="30"/>
      <c r="OQ29" s="30"/>
      <c r="OR29" s="30"/>
      <c r="OS29" s="30"/>
      <c r="OT29" s="30"/>
      <c r="OU29" s="30"/>
      <c r="OV29" s="30"/>
      <c r="OW29" s="30"/>
      <c r="OX29" s="30"/>
      <c r="OY29" s="30"/>
      <c r="OZ29" s="30"/>
      <c r="PA29" s="30"/>
      <c r="PB29" s="30"/>
      <c r="PC29" s="30"/>
      <c r="PD29" s="30"/>
      <c r="PE29" s="30"/>
      <c r="PF29" s="30"/>
      <c r="PG29" s="30"/>
      <c r="PH29" s="30"/>
      <c r="PI29" s="30"/>
      <c r="PJ29" s="30"/>
      <c r="PK29" s="30"/>
      <c r="PL29" s="30"/>
      <c r="PM29" s="30"/>
      <c r="PN29" s="30"/>
      <c r="PO29" s="30"/>
      <c r="PP29" s="30"/>
      <c r="PQ29" s="30"/>
      <c r="PR29" s="30"/>
      <c r="PS29" s="30"/>
      <c r="PT29" s="30"/>
      <c r="PU29" s="30"/>
      <c r="PV29" s="30"/>
      <c r="PW29" s="30"/>
      <c r="PX29" s="30"/>
      <c r="PY29" s="30"/>
      <c r="PZ29" s="30"/>
      <c r="QA29" s="30"/>
      <c r="QB29" s="30"/>
      <c r="QC29" s="30"/>
      <c r="QD29" s="30"/>
      <c r="QE29" s="30"/>
      <c r="QF29" s="30"/>
      <c r="QG29" s="30"/>
      <c r="QH29" s="30"/>
      <c r="QI29" s="30"/>
      <c r="QJ29" s="30"/>
      <c r="QK29" s="30"/>
      <c r="QL29" s="30"/>
      <c r="QM29" s="30"/>
      <c r="QN29" s="30"/>
      <c r="QO29" s="30"/>
      <c r="QP29" s="30"/>
      <c r="QQ29" s="30"/>
      <c r="QR29" s="30"/>
      <c r="QS29" s="30"/>
      <c r="QT29" s="30"/>
      <c r="QU29" s="30"/>
      <c r="QV29" s="30"/>
      <c r="QW29" s="30"/>
      <c r="QX29" s="30"/>
      <c r="QY29" s="30"/>
      <c r="QZ29" s="30"/>
      <c r="RA29" s="30"/>
      <c r="RB29" s="30"/>
      <c r="RC29" s="30"/>
      <c r="RD29" s="30"/>
      <c r="RE29" s="30"/>
      <c r="RF29" s="30"/>
      <c r="RG29" s="30"/>
      <c r="RH29" s="30"/>
      <c r="RI29" s="30"/>
      <c r="RJ29" s="30"/>
      <c r="RK29" s="30"/>
      <c r="RL29" s="30"/>
      <c r="RM29" s="30"/>
      <c r="RN29" s="30"/>
      <c r="RO29" s="30"/>
      <c r="RP29" s="30"/>
      <c r="RQ29" s="30"/>
      <c r="RR29" s="30"/>
      <c r="RS29" s="30"/>
      <c r="RT29" s="30"/>
      <c r="RU29" s="30"/>
      <c r="RV29" s="30"/>
      <c r="RW29" s="30"/>
      <c r="RX29" s="30"/>
      <c r="RY29" s="30"/>
      <c r="RZ29" s="30"/>
      <c r="SA29" s="30"/>
      <c r="SB29" s="30"/>
      <c r="SC29" s="30"/>
      <c r="SD29" s="30"/>
      <c r="SE29" s="30"/>
      <c r="SF29" s="30"/>
      <c r="SG29" s="30"/>
      <c r="SH29" s="30"/>
      <c r="SI29" s="30"/>
      <c r="SJ29" s="30"/>
      <c r="SK29" s="30"/>
      <c r="SL29" s="30"/>
      <c r="SM29" s="30"/>
      <c r="SN29" s="30"/>
      <c r="SO29" s="30"/>
      <c r="SP29" s="30"/>
      <c r="SQ29" s="30"/>
      <c r="SR29" s="30"/>
      <c r="SS29" s="30"/>
      <c r="ST29" s="30"/>
      <c r="SU29" s="30"/>
      <c r="SV29" s="30"/>
      <c r="SW29" s="30"/>
      <c r="SX29" s="30"/>
      <c r="SY29" s="30"/>
      <c r="SZ29" s="30"/>
      <c r="TA29" s="30"/>
      <c r="TB29" s="30"/>
      <c r="TC29" s="30"/>
      <c r="TD29" s="30"/>
      <c r="TE29" s="30"/>
      <c r="TF29" s="30"/>
      <c r="TG29" s="30"/>
      <c r="TH29" s="30"/>
      <c r="TI29" s="30"/>
      <c r="TJ29" s="30"/>
      <c r="TK29" s="30"/>
      <c r="TL29" s="30"/>
      <c r="TM29" s="30"/>
      <c r="TN29" s="30"/>
      <c r="TO29" s="30"/>
      <c r="TP29" s="30"/>
      <c r="TQ29" s="30"/>
      <c r="TR29" s="30"/>
      <c r="TS29" s="30"/>
      <c r="TT29" s="30"/>
      <c r="TU29" s="30"/>
      <c r="TV29" s="30"/>
      <c r="TW29" s="30"/>
      <c r="TX29" s="30"/>
      <c r="TY29" s="30"/>
      <c r="TZ29" s="30"/>
      <c r="UA29" s="30"/>
      <c r="UB29" s="30"/>
      <c r="UC29" s="30"/>
      <c r="UD29" s="30"/>
      <c r="UE29" s="30"/>
      <c r="UF29" s="30"/>
      <c r="UG29" s="30"/>
      <c r="UH29" s="30"/>
      <c r="UI29" s="30"/>
      <c r="UJ29" s="30"/>
      <c r="UK29" s="30"/>
      <c r="UL29" s="30"/>
      <c r="UM29" s="30"/>
      <c r="UN29" s="30"/>
      <c r="UO29" s="30"/>
      <c r="UP29" s="30"/>
      <c r="UQ29" s="30"/>
      <c r="UR29" s="30"/>
      <c r="US29" s="30"/>
      <c r="UT29" s="30"/>
      <c r="UU29" s="30"/>
      <c r="UV29" s="30"/>
      <c r="UW29" s="30"/>
      <c r="UX29" s="30"/>
      <c r="UY29" s="30"/>
      <c r="UZ29" s="30"/>
      <c r="VA29" s="30"/>
      <c r="VB29" s="30"/>
      <c r="VC29" s="30"/>
      <c r="VD29" s="30"/>
      <c r="VE29" s="30"/>
      <c r="VF29" s="30"/>
      <c r="VG29" s="30"/>
      <c r="VH29" s="30"/>
      <c r="VI29" s="30"/>
      <c r="VJ29" s="30"/>
      <c r="VK29" s="30"/>
      <c r="VL29" s="30"/>
      <c r="VM29" s="30"/>
      <c r="VN29" s="30"/>
      <c r="VO29" s="30"/>
      <c r="VP29" s="30"/>
      <c r="VQ29" s="30"/>
      <c r="VR29" s="30"/>
      <c r="VS29" s="30"/>
      <c r="VT29" s="30"/>
      <c r="VU29" s="30"/>
      <c r="VV29" s="30"/>
      <c r="VW29" s="30"/>
      <c r="VX29" s="30"/>
      <c r="VY29" s="30"/>
      <c r="VZ29" s="30"/>
      <c r="WA29" s="30"/>
      <c r="WB29" s="30"/>
      <c r="WC29" s="30"/>
      <c r="WD29" s="30"/>
      <c r="WE29" s="30"/>
      <c r="WF29" s="30"/>
      <c r="WG29" s="30"/>
      <c r="WH29" s="30"/>
      <c r="WI29" s="30"/>
      <c r="WJ29" s="30"/>
      <c r="WK29" s="30"/>
      <c r="WL29" s="30"/>
      <c r="WM29" s="30"/>
      <c r="WN29" s="30"/>
      <c r="WO29" s="30"/>
      <c r="WP29" s="30"/>
      <c r="WQ29" s="30"/>
      <c r="WR29" s="30"/>
      <c r="WS29" s="30"/>
      <c r="WT29" s="30"/>
      <c r="WU29" s="30"/>
      <c r="WV29" s="30"/>
      <c r="WW29" s="30"/>
      <c r="WX29" s="30"/>
      <c r="WY29" s="30"/>
      <c r="WZ29" s="30"/>
      <c r="XA29" s="30"/>
      <c r="XB29" s="30"/>
      <c r="XC29" s="30"/>
      <c r="XD29" s="30"/>
      <c r="XE29" s="30"/>
      <c r="XF29" s="30"/>
      <c r="XG29" s="30"/>
      <c r="XH29" s="30"/>
      <c r="XI29" s="30"/>
      <c r="XJ29" s="30"/>
      <c r="XK29" s="30"/>
      <c r="XL29" s="30"/>
      <c r="XM29" s="30"/>
      <c r="XN29" s="30"/>
      <c r="XO29" s="30"/>
      <c r="XP29" s="30"/>
      <c r="XQ29" s="30"/>
      <c r="XR29" s="30"/>
      <c r="XS29" s="30"/>
      <c r="XT29" s="30"/>
      <c r="XU29" s="30"/>
      <c r="XV29" s="30"/>
      <c r="XW29" s="30"/>
      <c r="XX29" s="30"/>
      <c r="XY29" s="30"/>
      <c r="XZ29" s="30"/>
      <c r="YA29" s="30"/>
      <c r="YB29" s="30"/>
      <c r="YC29" s="30"/>
      <c r="YD29" s="30"/>
      <c r="YE29" s="30"/>
      <c r="YF29" s="30"/>
      <c r="YG29" s="30"/>
      <c r="YH29" s="30"/>
      <c r="YI29" s="30"/>
      <c r="YJ29" s="30"/>
      <c r="YK29" s="30"/>
      <c r="YL29" s="30"/>
      <c r="YM29" s="30"/>
      <c r="YN29" s="30"/>
      <c r="YO29" s="30"/>
      <c r="YP29" s="30"/>
      <c r="YQ29" s="30"/>
      <c r="YR29" s="30"/>
      <c r="YS29" s="30"/>
      <c r="YT29" s="30"/>
      <c r="YU29" s="30"/>
      <c r="YV29" s="30"/>
      <c r="YW29" s="30"/>
      <c r="YX29" s="30"/>
      <c r="YY29" s="30"/>
      <c r="YZ29" s="30"/>
      <c r="ZA29" s="30"/>
      <c r="ZB29" s="30"/>
      <c r="ZC29" s="30"/>
      <c r="ZD29" s="30"/>
      <c r="ZE29" s="30"/>
      <c r="ZF29" s="30"/>
      <c r="ZG29" s="30"/>
      <c r="ZH29" s="30"/>
      <c r="ZI29" s="30"/>
      <c r="ZJ29" s="30"/>
      <c r="ZK29" s="30"/>
      <c r="ZL29" s="30"/>
      <c r="ZM29" s="30"/>
      <c r="ZN29" s="30"/>
      <c r="ZO29" s="30"/>
      <c r="ZP29" s="30"/>
      <c r="ZQ29" s="30"/>
      <c r="ZR29" s="30"/>
      <c r="ZS29" s="30"/>
      <c r="ZT29" s="30"/>
      <c r="ZU29" s="30"/>
      <c r="ZV29" s="30"/>
      <c r="ZW29" s="30"/>
      <c r="ZX29" s="30"/>
      <c r="ZY29" s="30"/>
      <c r="ZZ29" s="30"/>
      <c r="AAA29" s="30"/>
      <c r="AAB29" s="30"/>
      <c r="AAC29" s="30"/>
      <c r="AAD29" s="30"/>
      <c r="AAE29" s="30"/>
      <c r="AAF29" s="30"/>
      <c r="AAG29" s="30"/>
      <c r="AAH29" s="30"/>
      <c r="AAI29" s="30"/>
      <c r="AAJ29" s="30"/>
      <c r="AAK29" s="30"/>
      <c r="AAL29" s="30"/>
      <c r="AAM29" s="30"/>
      <c r="AAN29" s="30"/>
      <c r="AAO29" s="30"/>
      <c r="AAP29" s="30"/>
      <c r="AAQ29" s="30"/>
      <c r="AAR29" s="30"/>
      <c r="AAS29" s="30"/>
      <c r="AAT29" s="30"/>
      <c r="AAU29" s="30"/>
      <c r="AAV29" s="30"/>
      <c r="AAW29" s="30"/>
      <c r="AAX29" s="30"/>
      <c r="AAY29" s="30"/>
      <c r="AAZ29" s="30"/>
      <c r="ABA29" s="30"/>
      <c r="ABB29" s="30"/>
      <c r="ABC29" s="30"/>
      <c r="ABD29" s="30"/>
      <c r="ABE29" s="30"/>
      <c r="ABF29" s="30"/>
      <c r="ABG29" s="30"/>
      <c r="ABH29" s="30"/>
      <c r="ABI29" s="30"/>
      <c r="ABJ29" s="30"/>
      <c r="ABK29" s="30"/>
      <c r="ABL29" s="30"/>
      <c r="ABM29" s="30"/>
      <c r="ABN29" s="30"/>
      <c r="ABO29" s="30"/>
      <c r="ABP29" s="30"/>
      <c r="ABQ29" s="30"/>
      <c r="ABR29" s="30"/>
      <c r="ABS29" s="30"/>
      <c r="ABT29" s="30"/>
      <c r="ABU29" s="30"/>
      <c r="ABV29" s="30"/>
      <c r="ABW29" s="30"/>
      <c r="ABX29" s="30"/>
      <c r="ABY29" s="30"/>
      <c r="ABZ29" s="30"/>
      <c r="ACA29" s="30"/>
      <c r="ACB29" s="30"/>
      <c r="ACC29" s="30"/>
      <c r="ACD29" s="30"/>
      <c r="ACE29" s="30"/>
      <c r="ACF29" s="30"/>
      <c r="ACG29" s="30"/>
      <c r="ACH29" s="30"/>
      <c r="ACI29" s="30"/>
      <c r="ACJ29" s="30"/>
      <c r="ACK29" s="30"/>
      <c r="ACL29" s="30"/>
      <c r="ACM29" s="30"/>
      <c r="ACN29" s="30"/>
      <c r="ACO29" s="30"/>
      <c r="ACP29" s="30"/>
      <c r="ACQ29" s="30"/>
      <c r="ACR29" s="30"/>
      <c r="ACS29" s="30"/>
      <c r="ACT29" s="30"/>
      <c r="ACU29" s="30"/>
      <c r="ACV29" s="30"/>
      <c r="ACW29" s="30"/>
      <c r="ACX29" s="30"/>
      <c r="ACY29" s="30"/>
      <c r="ACZ29" s="30"/>
      <c r="ADA29" s="30"/>
      <c r="ADB29" s="30"/>
      <c r="ADC29" s="30"/>
      <c r="ADD29" s="30"/>
      <c r="ADE29" s="30"/>
      <c r="ADF29" s="30"/>
      <c r="ADG29" s="30"/>
      <c r="ADH29" s="30"/>
      <c r="ADI29" s="30"/>
      <c r="ADJ29" s="30"/>
      <c r="ADK29" s="30"/>
      <c r="ADL29" s="30"/>
      <c r="ADM29" s="30"/>
      <c r="ADN29" s="30"/>
      <c r="ADO29" s="30"/>
      <c r="ADP29" s="30"/>
      <c r="ADQ29" s="30"/>
      <c r="ADR29" s="30"/>
      <c r="ADS29" s="30"/>
      <c r="ADT29" s="30"/>
      <c r="ADU29" s="30"/>
      <c r="ADV29" s="30"/>
      <c r="ADW29" s="30"/>
      <c r="ADX29" s="30"/>
      <c r="ADY29" s="30"/>
      <c r="ADZ29" s="30"/>
      <c r="AEA29" s="30"/>
      <c r="AEB29" s="30"/>
      <c r="AEC29" s="30"/>
      <c r="AED29" s="30"/>
      <c r="AEE29" s="30"/>
      <c r="AEF29" s="30"/>
      <c r="AEG29" s="30"/>
      <c r="AEH29" s="30"/>
      <c r="AEI29" s="30"/>
      <c r="AEJ29" s="30"/>
      <c r="AEK29" s="30"/>
      <c r="AEL29" s="30"/>
      <c r="AEM29" s="30"/>
      <c r="AEN29" s="30"/>
      <c r="AEO29" s="30"/>
      <c r="AEP29" s="30"/>
      <c r="AEQ29" s="30"/>
      <c r="AER29" s="30"/>
      <c r="AES29" s="30"/>
      <c r="AET29" s="30"/>
      <c r="AEU29" s="30"/>
      <c r="AEV29" s="30"/>
      <c r="AEW29" s="30"/>
      <c r="AEX29" s="30"/>
      <c r="AEY29" s="30"/>
      <c r="AEZ29" s="30"/>
      <c r="AFA29" s="30"/>
      <c r="AFB29" s="30"/>
      <c r="AFC29" s="30"/>
      <c r="AFD29" s="30"/>
      <c r="AFE29" s="30"/>
      <c r="AFF29" s="30"/>
      <c r="AFG29" s="30"/>
      <c r="AFH29" s="30"/>
      <c r="AFI29" s="30"/>
      <c r="AFJ29" s="30"/>
      <c r="AFK29" s="30"/>
      <c r="AFL29" s="30"/>
      <c r="AFM29" s="30"/>
      <c r="AFN29" s="30"/>
      <c r="AFO29" s="30"/>
      <c r="AFP29" s="30"/>
      <c r="AFQ29" s="30"/>
      <c r="AFR29" s="30"/>
      <c r="AFS29" s="30"/>
      <c r="AFT29" s="30"/>
      <c r="AFU29" s="30"/>
      <c r="AFV29" s="30"/>
      <c r="AFW29" s="30"/>
      <c r="AFX29" s="30"/>
      <c r="AFY29" s="30"/>
      <c r="AFZ29" s="30"/>
      <c r="AGA29" s="30"/>
      <c r="AGB29" s="30"/>
      <c r="AGC29" s="30"/>
      <c r="AGD29" s="30"/>
      <c r="AGE29" s="30"/>
      <c r="AGF29" s="30"/>
      <c r="AGG29" s="30"/>
      <c r="AGH29" s="30"/>
      <c r="AGI29" s="30"/>
      <c r="AGJ29" s="30"/>
      <c r="AGK29" s="30"/>
      <c r="AGL29" s="30"/>
      <c r="AGM29" s="30"/>
      <c r="AGN29" s="30"/>
      <c r="AGO29" s="30"/>
      <c r="AGP29" s="30"/>
      <c r="AGQ29" s="30"/>
      <c r="AGR29" s="30"/>
      <c r="AGS29" s="30"/>
      <c r="AGT29" s="30"/>
      <c r="AGU29" s="30"/>
      <c r="AGV29" s="30"/>
      <c r="AGW29" s="30"/>
      <c r="AGX29" s="30"/>
      <c r="AGY29" s="30"/>
      <c r="AGZ29" s="30"/>
      <c r="AHA29" s="30"/>
      <c r="AHB29" s="30"/>
      <c r="AHC29" s="30"/>
      <c r="AHD29" s="30"/>
      <c r="AHE29" s="30"/>
      <c r="AHF29" s="30"/>
      <c r="AHG29" s="30"/>
      <c r="AHH29" s="30"/>
      <c r="AHI29" s="30"/>
      <c r="AHJ29" s="30"/>
      <c r="AHK29" s="30"/>
      <c r="AHL29" s="30"/>
      <c r="AHM29" s="30"/>
      <c r="AHN29" s="30"/>
      <c r="AHO29" s="30"/>
      <c r="AHP29" s="30"/>
      <c r="AHQ29" s="30"/>
      <c r="AHR29" s="30"/>
      <c r="AHS29" s="30"/>
      <c r="AHT29" s="30"/>
      <c r="AHU29" s="30"/>
      <c r="AHV29" s="30"/>
      <c r="AHW29" s="30"/>
      <c r="AHX29" s="30"/>
      <c r="AHY29" s="30"/>
      <c r="AHZ29" s="30"/>
      <c r="AIA29" s="30"/>
      <c r="AIB29" s="30"/>
      <c r="AIC29" s="30"/>
      <c r="AID29" s="30"/>
      <c r="AIE29" s="30"/>
      <c r="AIF29" s="30"/>
      <c r="AIG29" s="30"/>
      <c r="AIH29" s="30"/>
      <c r="AII29" s="30"/>
      <c r="AIJ29" s="30"/>
      <c r="AIK29" s="30"/>
      <c r="AIL29" s="30"/>
      <c r="AIM29" s="30"/>
      <c r="AIN29" s="30"/>
      <c r="AIO29" s="30"/>
      <c r="AIP29" s="30"/>
      <c r="AIQ29" s="30"/>
      <c r="AIR29" s="30"/>
      <c r="AIS29" s="30"/>
      <c r="AIT29" s="30"/>
      <c r="AIU29" s="30"/>
      <c r="AIV29" s="30"/>
      <c r="AIW29" s="30"/>
      <c r="AIX29" s="30"/>
      <c r="AIY29" s="30"/>
      <c r="AIZ29" s="30"/>
      <c r="AJA29" s="30"/>
      <c r="AJB29" s="30"/>
      <c r="AJC29" s="30"/>
      <c r="AJD29" s="30"/>
      <c r="AJE29" s="30"/>
      <c r="AJF29" s="30"/>
      <c r="AJG29" s="30"/>
      <c r="AJH29" s="30"/>
      <c r="AJI29" s="30"/>
      <c r="AJJ29" s="30"/>
      <c r="AJK29" s="30"/>
      <c r="AJL29" s="30"/>
      <c r="AJM29" s="30"/>
      <c r="AJN29" s="30"/>
      <c r="AJO29" s="30"/>
      <c r="AJP29" s="30"/>
      <c r="AJQ29" s="30"/>
      <c r="AJR29" s="30"/>
      <c r="AJS29" s="30"/>
      <c r="AJT29" s="30"/>
      <c r="AJU29" s="30"/>
      <c r="AJV29" s="30"/>
      <c r="AJW29" s="30"/>
      <c r="AJX29" s="30"/>
      <c r="AJY29" s="30"/>
      <c r="AJZ29" s="30"/>
      <c r="AKA29" s="30"/>
      <c r="AKB29" s="30"/>
      <c r="AKC29" s="30"/>
      <c r="AKD29" s="30"/>
      <c r="AKE29" s="30"/>
      <c r="AKF29" s="30"/>
      <c r="AKG29" s="30"/>
      <c r="AKH29" s="30"/>
      <c r="AKI29" s="30"/>
      <c r="AKJ29" s="30"/>
      <c r="AKK29" s="30"/>
      <c r="AKL29" s="30"/>
      <c r="AKM29" s="30"/>
      <c r="AKN29" s="30"/>
      <c r="AKO29" s="30"/>
      <c r="AKP29" s="30"/>
      <c r="AKQ29" s="30"/>
      <c r="AKR29" s="30"/>
      <c r="AKS29" s="30"/>
      <c r="AKT29" s="30"/>
      <c r="AKU29" s="30"/>
      <c r="AKV29" s="30"/>
      <c r="AKW29" s="30"/>
      <c r="AKX29" s="30"/>
      <c r="AKY29" s="30"/>
      <c r="AKZ29" s="30"/>
      <c r="ALA29" s="30"/>
      <c r="ALB29" s="30"/>
      <c r="ALC29" s="30"/>
      <c r="ALD29" s="30"/>
      <c r="ALE29" s="30"/>
      <c r="ALF29" s="30"/>
      <c r="ALG29" s="30"/>
      <c r="ALH29" s="30"/>
      <c r="ALI29" s="30"/>
      <c r="ALJ29" s="30"/>
      <c r="ALK29" s="30"/>
      <c r="ALL29" s="30"/>
      <c r="ALM29" s="30"/>
      <c r="ALN29" s="30"/>
      <c r="ALO29" s="30"/>
      <c r="ALP29" s="30"/>
      <c r="ALQ29" s="30"/>
      <c r="ALR29" s="30"/>
      <c r="ALS29" s="30"/>
      <c r="ALT29" s="30"/>
      <c r="ALU29" s="30"/>
      <c r="ALV29" s="30"/>
      <c r="ALW29" s="30"/>
      <c r="ALX29" s="30"/>
      <c r="ALY29" s="30"/>
      <c r="ALZ29" s="30"/>
      <c r="AMA29" s="30"/>
      <c r="AMB29" s="30"/>
      <c r="AMC29" s="30"/>
      <c r="AMD29" s="30"/>
      <c r="AME29" s="30"/>
      <c r="AMF29" s="30"/>
      <c r="AMG29" s="30"/>
      <c r="AMH29" s="30"/>
      <c r="AMI29" s="30"/>
      <c r="AMJ29" s="30"/>
      <c r="AMK29" s="30"/>
      <c r="AML29" s="30"/>
    </row>
    <row r="30" spans="1:1026" ht="27.75" customHeight="1">
      <c r="A30" s="22">
        <v>28</v>
      </c>
      <c r="B30" s="6" t="s">
        <v>77</v>
      </c>
      <c r="C30" s="7" t="s">
        <v>6</v>
      </c>
      <c r="D30" s="37">
        <v>25</v>
      </c>
      <c r="E30" s="8"/>
      <c r="F30" s="24">
        <v>0.23</v>
      </c>
      <c r="G30" s="8">
        <f t="shared" si="3"/>
        <v>0</v>
      </c>
      <c r="H30" s="8">
        <f t="shared" si="1"/>
        <v>0</v>
      </c>
      <c r="I30" s="8">
        <f t="shared" si="2"/>
        <v>0</v>
      </c>
      <c r="J30" s="5"/>
    </row>
    <row r="31" spans="1:1026" ht="40.5" customHeight="1">
      <c r="A31" s="22">
        <v>29</v>
      </c>
      <c r="B31" s="6" t="s">
        <v>53</v>
      </c>
      <c r="C31" s="7" t="s">
        <v>6</v>
      </c>
      <c r="D31" s="37">
        <v>7</v>
      </c>
      <c r="E31" s="8"/>
      <c r="F31" s="24">
        <v>0.23</v>
      </c>
      <c r="G31" s="8">
        <f t="shared" si="3"/>
        <v>0</v>
      </c>
      <c r="H31" s="8">
        <f t="shared" si="1"/>
        <v>0</v>
      </c>
      <c r="I31" s="8">
        <f t="shared" si="2"/>
        <v>0</v>
      </c>
      <c r="J31" s="5"/>
    </row>
    <row r="32" spans="1:1026" ht="22.5" customHeight="1">
      <c r="A32" s="22">
        <v>30</v>
      </c>
      <c r="B32" s="6" t="s">
        <v>52</v>
      </c>
      <c r="C32" s="7" t="s">
        <v>6</v>
      </c>
      <c r="D32" s="37">
        <v>16</v>
      </c>
      <c r="E32" s="8"/>
      <c r="F32" s="24">
        <v>0.23</v>
      </c>
      <c r="G32" s="8">
        <f t="shared" si="3"/>
        <v>0</v>
      </c>
      <c r="H32" s="8">
        <f t="shared" si="1"/>
        <v>0</v>
      </c>
      <c r="I32" s="8">
        <f t="shared" si="2"/>
        <v>0</v>
      </c>
      <c r="J32" s="5"/>
    </row>
    <row r="33" spans="1:1026" ht="29.25" customHeight="1">
      <c r="A33" s="22">
        <v>31</v>
      </c>
      <c r="B33" s="6" t="s">
        <v>51</v>
      </c>
      <c r="C33" s="7" t="s">
        <v>6</v>
      </c>
      <c r="D33" s="37">
        <v>6</v>
      </c>
      <c r="E33" s="8"/>
      <c r="F33" s="24">
        <v>0.08</v>
      </c>
      <c r="G33" s="8">
        <f t="shared" si="3"/>
        <v>0</v>
      </c>
      <c r="H33" s="8">
        <f t="shared" si="1"/>
        <v>0</v>
      </c>
      <c r="I33" s="8">
        <f t="shared" si="2"/>
        <v>0</v>
      </c>
      <c r="J33" s="5"/>
    </row>
    <row r="34" spans="1:1026" ht="37.5" customHeight="1">
      <c r="A34" s="22">
        <v>32</v>
      </c>
      <c r="B34" s="6" t="s">
        <v>37</v>
      </c>
      <c r="C34" s="7" t="s">
        <v>6</v>
      </c>
      <c r="D34" s="37">
        <v>50</v>
      </c>
      <c r="E34" s="8"/>
      <c r="F34" s="24">
        <v>0.23</v>
      </c>
      <c r="G34" s="8">
        <f t="shared" si="3"/>
        <v>0</v>
      </c>
      <c r="H34" s="8">
        <f t="shared" si="1"/>
        <v>0</v>
      </c>
      <c r="I34" s="8">
        <f t="shared" si="2"/>
        <v>0</v>
      </c>
      <c r="J34" s="5"/>
    </row>
    <row r="35" spans="1:1026" ht="33.75" customHeight="1">
      <c r="A35" s="22">
        <v>33</v>
      </c>
      <c r="B35" s="6" t="s">
        <v>36</v>
      </c>
      <c r="C35" s="7" t="s">
        <v>6</v>
      </c>
      <c r="D35" s="37">
        <v>20</v>
      </c>
      <c r="E35" s="8"/>
      <c r="F35" s="24">
        <v>0.08</v>
      </c>
      <c r="G35" s="8">
        <f t="shared" si="3"/>
        <v>0</v>
      </c>
      <c r="H35" s="8">
        <f t="shared" ref="H35:H67" si="4">D35*E35</f>
        <v>0</v>
      </c>
      <c r="I35" s="8">
        <f t="shared" ref="I35:I67" si="5">G35*D35</f>
        <v>0</v>
      </c>
      <c r="J35" s="5"/>
    </row>
    <row r="36" spans="1:1026" ht="34.5" customHeight="1">
      <c r="A36" s="22">
        <v>34</v>
      </c>
      <c r="B36" s="6" t="s">
        <v>50</v>
      </c>
      <c r="C36" s="7" t="s">
        <v>6</v>
      </c>
      <c r="D36" s="37">
        <v>4</v>
      </c>
      <c r="E36" s="8"/>
      <c r="F36" s="24">
        <v>0.23</v>
      </c>
      <c r="G36" s="8">
        <f t="shared" si="3"/>
        <v>0</v>
      </c>
      <c r="H36" s="8">
        <f t="shared" si="4"/>
        <v>0</v>
      </c>
      <c r="I36" s="8">
        <f t="shared" si="5"/>
        <v>0</v>
      </c>
      <c r="J36" s="5"/>
    </row>
    <row r="37" spans="1:1026" s="31" customFormat="1" ht="32.25" customHeight="1">
      <c r="A37" s="22">
        <v>35</v>
      </c>
      <c r="B37" s="33" t="s">
        <v>54</v>
      </c>
      <c r="C37" s="34" t="s">
        <v>6</v>
      </c>
      <c r="D37" s="37">
        <v>35</v>
      </c>
      <c r="E37" s="17"/>
      <c r="F37" s="29">
        <v>0.23</v>
      </c>
      <c r="G37" s="17">
        <f t="shared" si="3"/>
        <v>0</v>
      </c>
      <c r="H37" s="17">
        <f t="shared" si="4"/>
        <v>0</v>
      </c>
      <c r="I37" s="17">
        <f t="shared" si="5"/>
        <v>0</v>
      </c>
      <c r="J37" s="13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30"/>
      <c r="II37" s="30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30"/>
      <c r="IU37" s="30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30"/>
      <c r="JG37" s="30"/>
      <c r="JH37" s="30"/>
      <c r="JI37" s="30"/>
      <c r="JJ37" s="30"/>
      <c r="JK37" s="30"/>
      <c r="JL37" s="30"/>
      <c r="JM37" s="30"/>
      <c r="JN37" s="30"/>
      <c r="JO37" s="30"/>
      <c r="JP37" s="30"/>
      <c r="JQ37" s="30"/>
      <c r="JR37" s="30"/>
      <c r="JS37" s="30"/>
      <c r="JT37" s="30"/>
      <c r="JU37" s="30"/>
      <c r="JV37" s="30"/>
      <c r="JW37" s="30"/>
      <c r="JX37" s="30"/>
      <c r="JY37" s="30"/>
      <c r="JZ37" s="30"/>
      <c r="KA37" s="30"/>
      <c r="KB37" s="30"/>
      <c r="KC37" s="30"/>
      <c r="KD37" s="30"/>
      <c r="KE37" s="30"/>
      <c r="KF37" s="30"/>
      <c r="KG37" s="30"/>
      <c r="KH37" s="30"/>
      <c r="KI37" s="30"/>
      <c r="KJ37" s="30"/>
      <c r="KK37" s="30"/>
      <c r="KL37" s="30"/>
      <c r="KM37" s="30"/>
      <c r="KN37" s="30"/>
      <c r="KO37" s="30"/>
      <c r="KP37" s="30"/>
      <c r="KQ37" s="30"/>
      <c r="KR37" s="30"/>
      <c r="KS37" s="30"/>
      <c r="KT37" s="30"/>
      <c r="KU37" s="30"/>
      <c r="KV37" s="30"/>
      <c r="KW37" s="30"/>
      <c r="KX37" s="30"/>
      <c r="KY37" s="30"/>
      <c r="KZ37" s="30"/>
      <c r="LA37" s="30"/>
      <c r="LB37" s="30"/>
      <c r="LC37" s="30"/>
      <c r="LD37" s="30"/>
      <c r="LE37" s="30"/>
      <c r="LF37" s="30"/>
      <c r="LG37" s="30"/>
      <c r="LH37" s="30"/>
      <c r="LI37" s="30"/>
      <c r="LJ37" s="30"/>
      <c r="LK37" s="30"/>
      <c r="LL37" s="30"/>
      <c r="LM37" s="30"/>
      <c r="LN37" s="30"/>
      <c r="LO37" s="30"/>
      <c r="LP37" s="30"/>
      <c r="LQ37" s="30"/>
      <c r="LR37" s="30"/>
      <c r="LS37" s="30"/>
      <c r="LT37" s="30"/>
      <c r="LU37" s="30"/>
      <c r="LV37" s="30"/>
      <c r="LW37" s="30"/>
      <c r="LX37" s="30"/>
      <c r="LY37" s="30"/>
      <c r="LZ37" s="30"/>
      <c r="MA37" s="30"/>
      <c r="MB37" s="30"/>
      <c r="MC37" s="30"/>
      <c r="MD37" s="30"/>
      <c r="ME37" s="30"/>
      <c r="MF37" s="30"/>
      <c r="MG37" s="30"/>
      <c r="MH37" s="30"/>
      <c r="MI37" s="30"/>
      <c r="MJ37" s="30"/>
      <c r="MK37" s="30"/>
      <c r="ML37" s="30"/>
      <c r="MM37" s="30"/>
      <c r="MN37" s="30"/>
      <c r="MO37" s="30"/>
      <c r="MP37" s="30"/>
      <c r="MQ37" s="30"/>
      <c r="MR37" s="30"/>
      <c r="MS37" s="30"/>
      <c r="MT37" s="30"/>
      <c r="MU37" s="30"/>
      <c r="MV37" s="30"/>
      <c r="MW37" s="30"/>
      <c r="MX37" s="30"/>
      <c r="MY37" s="30"/>
      <c r="MZ37" s="30"/>
      <c r="NA37" s="30"/>
      <c r="NB37" s="30"/>
      <c r="NC37" s="30"/>
      <c r="ND37" s="30"/>
      <c r="NE37" s="30"/>
      <c r="NF37" s="30"/>
      <c r="NG37" s="30"/>
      <c r="NH37" s="30"/>
      <c r="NI37" s="30"/>
      <c r="NJ37" s="30"/>
      <c r="NK37" s="30"/>
      <c r="NL37" s="30"/>
      <c r="NM37" s="30"/>
      <c r="NN37" s="30"/>
      <c r="NO37" s="30"/>
      <c r="NP37" s="30"/>
      <c r="NQ37" s="30"/>
      <c r="NR37" s="30"/>
      <c r="NS37" s="30"/>
      <c r="NT37" s="30"/>
      <c r="NU37" s="30"/>
      <c r="NV37" s="30"/>
      <c r="NW37" s="30"/>
      <c r="NX37" s="30"/>
      <c r="NY37" s="30"/>
      <c r="NZ37" s="30"/>
      <c r="OA37" s="30"/>
      <c r="OB37" s="30"/>
      <c r="OC37" s="30"/>
      <c r="OD37" s="30"/>
      <c r="OE37" s="30"/>
      <c r="OF37" s="30"/>
      <c r="OG37" s="30"/>
      <c r="OH37" s="30"/>
      <c r="OI37" s="30"/>
      <c r="OJ37" s="30"/>
      <c r="OK37" s="30"/>
      <c r="OL37" s="30"/>
      <c r="OM37" s="30"/>
      <c r="ON37" s="30"/>
      <c r="OO37" s="30"/>
      <c r="OP37" s="30"/>
      <c r="OQ37" s="30"/>
      <c r="OR37" s="30"/>
      <c r="OS37" s="30"/>
      <c r="OT37" s="30"/>
      <c r="OU37" s="30"/>
      <c r="OV37" s="30"/>
      <c r="OW37" s="30"/>
      <c r="OX37" s="30"/>
      <c r="OY37" s="30"/>
      <c r="OZ37" s="30"/>
      <c r="PA37" s="30"/>
      <c r="PB37" s="30"/>
      <c r="PC37" s="30"/>
      <c r="PD37" s="30"/>
      <c r="PE37" s="30"/>
      <c r="PF37" s="30"/>
      <c r="PG37" s="30"/>
      <c r="PH37" s="30"/>
      <c r="PI37" s="30"/>
      <c r="PJ37" s="30"/>
      <c r="PK37" s="30"/>
      <c r="PL37" s="30"/>
      <c r="PM37" s="30"/>
      <c r="PN37" s="30"/>
      <c r="PO37" s="30"/>
      <c r="PP37" s="30"/>
      <c r="PQ37" s="30"/>
      <c r="PR37" s="30"/>
      <c r="PS37" s="30"/>
      <c r="PT37" s="30"/>
      <c r="PU37" s="30"/>
      <c r="PV37" s="30"/>
      <c r="PW37" s="30"/>
      <c r="PX37" s="30"/>
      <c r="PY37" s="30"/>
      <c r="PZ37" s="30"/>
      <c r="QA37" s="30"/>
      <c r="QB37" s="30"/>
      <c r="QC37" s="30"/>
      <c r="QD37" s="30"/>
      <c r="QE37" s="30"/>
      <c r="QF37" s="30"/>
      <c r="QG37" s="30"/>
      <c r="QH37" s="30"/>
      <c r="QI37" s="30"/>
      <c r="QJ37" s="30"/>
      <c r="QK37" s="30"/>
      <c r="QL37" s="30"/>
      <c r="QM37" s="30"/>
      <c r="QN37" s="30"/>
      <c r="QO37" s="30"/>
      <c r="QP37" s="30"/>
      <c r="QQ37" s="30"/>
      <c r="QR37" s="30"/>
      <c r="QS37" s="30"/>
      <c r="QT37" s="30"/>
      <c r="QU37" s="30"/>
      <c r="QV37" s="30"/>
      <c r="QW37" s="30"/>
      <c r="QX37" s="30"/>
      <c r="QY37" s="30"/>
      <c r="QZ37" s="30"/>
      <c r="RA37" s="30"/>
      <c r="RB37" s="30"/>
      <c r="RC37" s="30"/>
      <c r="RD37" s="30"/>
      <c r="RE37" s="30"/>
      <c r="RF37" s="30"/>
      <c r="RG37" s="30"/>
      <c r="RH37" s="30"/>
      <c r="RI37" s="30"/>
      <c r="RJ37" s="30"/>
      <c r="RK37" s="30"/>
      <c r="RL37" s="30"/>
      <c r="RM37" s="30"/>
      <c r="RN37" s="30"/>
      <c r="RO37" s="30"/>
      <c r="RP37" s="30"/>
      <c r="RQ37" s="30"/>
      <c r="RR37" s="30"/>
      <c r="RS37" s="30"/>
      <c r="RT37" s="30"/>
      <c r="RU37" s="30"/>
      <c r="RV37" s="30"/>
      <c r="RW37" s="30"/>
      <c r="RX37" s="30"/>
      <c r="RY37" s="30"/>
      <c r="RZ37" s="30"/>
      <c r="SA37" s="30"/>
      <c r="SB37" s="30"/>
      <c r="SC37" s="30"/>
      <c r="SD37" s="30"/>
      <c r="SE37" s="30"/>
      <c r="SF37" s="30"/>
      <c r="SG37" s="30"/>
      <c r="SH37" s="30"/>
      <c r="SI37" s="30"/>
      <c r="SJ37" s="30"/>
      <c r="SK37" s="30"/>
      <c r="SL37" s="30"/>
      <c r="SM37" s="30"/>
      <c r="SN37" s="30"/>
      <c r="SO37" s="30"/>
      <c r="SP37" s="30"/>
      <c r="SQ37" s="30"/>
      <c r="SR37" s="30"/>
      <c r="SS37" s="30"/>
      <c r="ST37" s="30"/>
      <c r="SU37" s="30"/>
      <c r="SV37" s="30"/>
      <c r="SW37" s="30"/>
      <c r="SX37" s="30"/>
      <c r="SY37" s="30"/>
      <c r="SZ37" s="30"/>
      <c r="TA37" s="30"/>
      <c r="TB37" s="30"/>
      <c r="TC37" s="30"/>
      <c r="TD37" s="30"/>
      <c r="TE37" s="30"/>
      <c r="TF37" s="30"/>
      <c r="TG37" s="30"/>
      <c r="TH37" s="30"/>
      <c r="TI37" s="30"/>
      <c r="TJ37" s="30"/>
      <c r="TK37" s="30"/>
      <c r="TL37" s="30"/>
      <c r="TM37" s="30"/>
      <c r="TN37" s="30"/>
      <c r="TO37" s="30"/>
      <c r="TP37" s="30"/>
      <c r="TQ37" s="30"/>
      <c r="TR37" s="30"/>
      <c r="TS37" s="30"/>
      <c r="TT37" s="30"/>
      <c r="TU37" s="30"/>
      <c r="TV37" s="30"/>
      <c r="TW37" s="30"/>
      <c r="TX37" s="30"/>
      <c r="TY37" s="30"/>
      <c r="TZ37" s="30"/>
      <c r="UA37" s="30"/>
      <c r="UB37" s="30"/>
      <c r="UC37" s="30"/>
      <c r="UD37" s="30"/>
      <c r="UE37" s="30"/>
      <c r="UF37" s="30"/>
      <c r="UG37" s="30"/>
      <c r="UH37" s="30"/>
      <c r="UI37" s="30"/>
      <c r="UJ37" s="30"/>
      <c r="UK37" s="30"/>
      <c r="UL37" s="30"/>
      <c r="UM37" s="30"/>
      <c r="UN37" s="30"/>
      <c r="UO37" s="30"/>
      <c r="UP37" s="30"/>
      <c r="UQ37" s="30"/>
      <c r="UR37" s="30"/>
      <c r="US37" s="30"/>
      <c r="UT37" s="30"/>
      <c r="UU37" s="30"/>
      <c r="UV37" s="30"/>
      <c r="UW37" s="30"/>
      <c r="UX37" s="30"/>
      <c r="UY37" s="30"/>
      <c r="UZ37" s="30"/>
      <c r="VA37" s="30"/>
      <c r="VB37" s="30"/>
      <c r="VC37" s="30"/>
      <c r="VD37" s="30"/>
      <c r="VE37" s="30"/>
      <c r="VF37" s="30"/>
      <c r="VG37" s="30"/>
      <c r="VH37" s="30"/>
      <c r="VI37" s="30"/>
      <c r="VJ37" s="30"/>
      <c r="VK37" s="30"/>
      <c r="VL37" s="30"/>
      <c r="VM37" s="30"/>
      <c r="VN37" s="30"/>
      <c r="VO37" s="30"/>
      <c r="VP37" s="30"/>
      <c r="VQ37" s="30"/>
      <c r="VR37" s="30"/>
      <c r="VS37" s="30"/>
      <c r="VT37" s="30"/>
      <c r="VU37" s="30"/>
      <c r="VV37" s="30"/>
      <c r="VW37" s="30"/>
      <c r="VX37" s="30"/>
      <c r="VY37" s="30"/>
      <c r="VZ37" s="30"/>
      <c r="WA37" s="30"/>
      <c r="WB37" s="30"/>
      <c r="WC37" s="30"/>
      <c r="WD37" s="30"/>
      <c r="WE37" s="30"/>
      <c r="WF37" s="30"/>
      <c r="WG37" s="30"/>
      <c r="WH37" s="30"/>
      <c r="WI37" s="30"/>
      <c r="WJ37" s="30"/>
      <c r="WK37" s="30"/>
      <c r="WL37" s="30"/>
      <c r="WM37" s="30"/>
      <c r="WN37" s="30"/>
      <c r="WO37" s="30"/>
      <c r="WP37" s="30"/>
      <c r="WQ37" s="30"/>
      <c r="WR37" s="30"/>
      <c r="WS37" s="30"/>
      <c r="WT37" s="30"/>
      <c r="WU37" s="30"/>
      <c r="WV37" s="30"/>
      <c r="WW37" s="30"/>
      <c r="WX37" s="30"/>
      <c r="WY37" s="30"/>
      <c r="WZ37" s="30"/>
      <c r="XA37" s="30"/>
      <c r="XB37" s="30"/>
      <c r="XC37" s="30"/>
      <c r="XD37" s="30"/>
      <c r="XE37" s="30"/>
      <c r="XF37" s="30"/>
      <c r="XG37" s="30"/>
      <c r="XH37" s="30"/>
      <c r="XI37" s="30"/>
      <c r="XJ37" s="30"/>
      <c r="XK37" s="30"/>
      <c r="XL37" s="30"/>
      <c r="XM37" s="30"/>
      <c r="XN37" s="30"/>
      <c r="XO37" s="30"/>
      <c r="XP37" s="30"/>
      <c r="XQ37" s="30"/>
      <c r="XR37" s="30"/>
      <c r="XS37" s="30"/>
      <c r="XT37" s="30"/>
      <c r="XU37" s="30"/>
      <c r="XV37" s="30"/>
      <c r="XW37" s="30"/>
      <c r="XX37" s="30"/>
      <c r="XY37" s="30"/>
      <c r="XZ37" s="30"/>
      <c r="YA37" s="30"/>
      <c r="YB37" s="30"/>
      <c r="YC37" s="30"/>
      <c r="YD37" s="30"/>
      <c r="YE37" s="30"/>
      <c r="YF37" s="30"/>
      <c r="YG37" s="30"/>
      <c r="YH37" s="30"/>
      <c r="YI37" s="30"/>
      <c r="YJ37" s="30"/>
      <c r="YK37" s="30"/>
      <c r="YL37" s="30"/>
      <c r="YM37" s="30"/>
      <c r="YN37" s="30"/>
      <c r="YO37" s="30"/>
      <c r="YP37" s="30"/>
      <c r="YQ37" s="30"/>
      <c r="YR37" s="30"/>
      <c r="YS37" s="30"/>
      <c r="YT37" s="30"/>
      <c r="YU37" s="30"/>
      <c r="YV37" s="30"/>
      <c r="YW37" s="30"/>
      <c r="YX37" s="30"/>
      <c r="YY37" s="30"/>
      <c r="YZ37" s="30"/>
      <c r="ZA37" s="30"/>
      <c r="ZB37" s="30"/>
      <c r="ZC37" s="30"/>
      <c r="ZD37" s="30"/>
      <c r="ZE37" s="30"/>
      <c r="ZF37" s="30"/>
      <c r="ZG37" s="30"/>
      <c r="ZH37" s="30"/>
      <c r="ZI37" s="30"/>
      <c r="ZJ37" s="30"/>
      <c r="ZK37" s="30"/>
      <c r="ZL37" s="30"/>
      <c r="ZM37" s="30"/>
      <c r="ZN37" s="30"/>
      <c r="ZO37" s="30"/>
      <c r="ZP37" s="30"/>
      <c r="ZQ37" s="30"/>
      <c r="ZR37" s="30"/>
      <c r="ZS37" s="30"/>
      <c r="ZT37" s="30"/>
      <c r="ZU37" s="30"/>
      <c r="ZV37" s="30"/>
      <c r="ZW37" s="30"/>
      <c r="ZX37" s="30"/>
      <c r="ZY37" s="30"/>
      <c r="ZZ37" s="30"/>
      <c r="AAA37" s="30"/>
      <c r="AAB37" s="30"/>
      <c r="AAC37" s="30"/>
      <c r="AAD37" s="30"/>
      <c r="AAE37" s="30"/>
      <c r="AAF37" s="30"/>
      <c r="AAG37" s="30"/>
      <c r="AAH37" s="30"/>
      <c r="AAI37" s="30"/>
      <c r="AAJ37" s="30"/>
      <c r="AAK37" s="30"/>
      <c r="AAL37" s="30"/>
      <c r="AAM37" s="30"/>
      <c r="AAN37" s="30"/>
      <c r="AAO37" s="30"/>
      <c r="AAP37" s="30"/>
      <c r="AAQ37" s="30"/>
      <c r="AAR37" s="30"/>
      <c r="AAS37" s="30"/>
      <c r="AAT37" s="30"/>
      <c r="AAU37" s="30"/>
      <c r="AAV37" s="30"/>
      <c r="AAW37" s="30"/>
      <c r="AAX37" s="30"/>
      <c r="AAY37" s="30"/>
      <c r="AAZ37" s="30"/>
      <c r="ABA37" s="30"/>
      <c r="ABB37" s="30"/>
      <c r="ABC37" s="30"/>
      <c r="ABD37" s="30"/>
      <c r="ABE37" s="30"/>
      <c r="ABF37" s="30"/>
      <c r="ABG37" s="30"/>
      <c r="ABH37" s="30"/>
      <c r="ABI37" s="30"/>
      <c r="ABJ37" s="30"/>
      <c r="ABK37" s="30"/>
      <c r="ABL37" s="30"/>
      <c r="ABM37" s="30"/>
      <c r="ABN37" s="30"/>
      <c r="ABO37" s="30"/>
      <c r="ABP37" s="30"/>
      <c r="ABQ37" s="30"/>
      <c r="ABR37" s="30"/>
      <c r="ABS37" s="30"/>
      <c r="ABT37" s="30"/>
      <c r="ABU37" s="30"/>
      <c r="ABV37" s="30"/>
      <c r="ABW37" s="30"/>
      <c r="ABX37" s="30"/>
      <c r="ABY37" s="30"/>
      <c r="ABZ37" s="30"/>
      <c r="ACA37" s="30"/>
      <c r="ACB37" s="30"/>
      <c r="ACC37" s="30"/>
      <c r="ACD37" s="30"/>
      <c r="ACE37" s="30"/>
      <c r="ACF37" s="30"/>
      <c r="ACG37" s="30"/>
      <c r="ACH37" s="30"/>
      <c r="ACI37" s="30"/>
      <c r="ACJ37" s="30"/>
      <c r="ACK37" s="30"/>
      <c r="ACL37" s="30"/>
      <c r="ACM37" s="30"/>
      <c r="ACN37" s="30"/>
      <c r="ACO37" s="30"/>
      <c r="ACP37" s="30"/>
      <c r="ACQ37" s="30"/>
      <c r="ACR37" s="30"/>
      <c r="ACS37" s="30"/>
      <c r="ACT37" s="30"/>
      <c r="ACU37" s="30"/>
      <c r="ACV37" s="30"/>
      <c r="ACW37" s="30"/>
      <c r="ACX37" s="30"/>
      <c r="ACY37" s="30"/>
      <c r="ACZ37" s="30"/>
      <c r="ADA37" s="30"/>
      <c r="ADB37" s="30"/>
      <c r="ADC37" s="30"/>
      <c r="ADD37" s="30"/>
      <c r="ADE37" s="30"/>
      <c r="ADF37" s="30"/>
      <c r="ADG37" s="30"/>
      <c r="ADH37" s="30"/>
      <c r="ADI37" s="30"/>
      <c r="ADJ37" s="30"/>
      <c r="ADK37" s="30"/>
      <c r="ADL37" s="30"/>
      <c r="ADM37" s="30"/>
      <c r="ADN37" s="30"/>
      <c r="ADO37" s="30"/>
      <c r="ADP37" s="30"/>
      <c r="ADQ37" s="30"/>
      <c r="ADR37" s="30"/>
      <c r="ADS37" s="30"/>
      <c r="ADT37" s="30"/>
      <c r="ADU37" s="30"/>
      <c r="ADV37" s="30"/>
      <c r="ADW37" s="30"/>
      <c r="ADX37" s="30"/>
      <c r="ADY37" s="30"/>
      <c r="ADZ37" s="30"/>
      <c r="AEA37" s="30"/>
      <c r="AEB37" s="30"/>
      <c r="AEC37" s="30"/>
      <c r="AED37" s="30"/>
      <c r="AEE37" s="30"/>
      <c r="AEF37" s="30"/>
      <c r="AEG37" s="30"/>
      <c r="AEH37" s="30"/>
      <c r="AEI37" s="30"/>
      <c r="AEJ37" s="30"/>
      <c r="AEK37" s="30"/>
      <c r="AEL37" s="30"/>
      <c r="AEM37" s="30"/>
      <c r="AEN37" s="30"/>
      <c r="AEO37" s="30"/>
      <c r="AEP37" s="30"/>
      <c r="AEQ37" s="30"/>
      <c r="AER37" s="30"/>
      <c r="AES37" s="30"/>
      <c r="AET37" s="30"/>
      <c r="AEU37" s="30"/>
      <c r="AEV37" s="30"/>
      <c r="AEW37" s="30"/>
      <c r="AEX37" s="30"/>
      <c r="AEY37" s="30"/>
      <c r="AEZ37" s="30"/>
      <c r="AFA37" s="30"/>
      <c r="AFB37" s="30"/>
      <c r="AFC37" s="30"/>
      <c r="AFD37" s="30"/>
      <c r="AFE37" s="30"/>
      <c r="AFF37" s="30"/>
      <c r="AFG37" s="30"/>
      <c r="AFH37" s="30"/>
      <c r="AFI37" s="30"/>
      <c r="AFJ37" s="30"/>
      <c r="AFK37" s="30"/>
      <c r="AFL37" s="30"/>
      <c r="AFM37" s="30"/>
      <c r="AFN37" s="30"/>
      <c r="AFO37" s="30"/>
      <c r="AFP37" s="30"/>
      <c r="AFQ37" s="30"/>
      <c r="AFR37" s="30"/>
      <c r="AFS37" s="30"/>
      <c r="AFT37" s="30"/>
      <c r="AFU37" s="30"/>
      <c r="AFV37" s="30"/>
      <c r="AFW37" s="30"/>
      <c r="AFX37" s="30"/>
      <c r="AFY37" s="30"/>
      <c r="AFZ37" s="30"/>
      <c r="AGA37" s="30"/>
      <c r="AGB37" s="30"/>
      <c r="AGC37" s="30"/>
      <c r="AGD37" s="30"/>
      <c r="AGE37" s="30"/>
      <c r="AGF37" s="30"/>
      <c r="AGG37" s="30"/>
      <c r="AGH37" s="30"/>
      <c r="AGI37" s="30"/>
      <c r="AGJ37" s="30"/>
      <c r="AGK37" s="30"/>
      <c r="AGL37" s="30"/>
      <c r="AGM37" s="30"/>
      <c r="AGN37" s="30"/>
      <c r="AGO37" s="30"/>
      <c r="AGP37" s="30"/>
      <c r="AGQ37" s="30"/>
      <c r="AGR37" s="30"/>
      <c r="AGS37" s="30"/>
      <c r="AGT37" s="30"/>
      <c r="AGU37" s="30"/>
      <c r="AGV37" s="30"/>
      <c r="AGW37" s="30"/>
      <c r="AGX37" s="30"/>
      <c r="AGY37" s="30"/>
      <c r="AGZ37" s="30"/>
      <c r="AHA37" s="30"/>
      <c r="AHB37" s="30"/>
      <c r="AHC37" s="30"/>
      <c r="AHD37" s="30"/>
      <c r="AHE37" s="30"/>
      <c r="AHF37" s="30"/>
      <c r="AHG37" s="30"/>
      <c r="AHH37" s="30"/>
      <c r="AHI37" s="30"/>
      <c r="AHJ37" s="30"/>
      <c r="AHK37" s="30"/>
      <c r="AHL37" s="30"/>
      <c r="AHM37" s="30"/>
      <c r="AHN37" s="30"/>
      <c r="AHO37" s="30"/>
      <c r="AHP37" s="30"/>
      <c r="AHQ37" s="30"/>
      <c r="AHR37" s="30"/>
      <c r="AHS37" s="30"/>
      <c r="AHT37" s="30"/>
      <c r="AHU37" s="30"/>
      <c r="AHV37" s="30"/>
      <c r="AHW37" s="30"/>
      <c r="AHX37" s="30"/>
      <c r="AHY37" s="30"/>
      <c r="AHZ37" s="30"/>
      <c r="AIA37" s="30"/>
      <c r="AIB37" s="30"/>
      <c r="AIC37" s="30"/>
      <c r="AID37" s="30"/>
      <c r="AIE37" s="30"/>
      <c r="AIF37" s="30"/>
      <c r="AIG37" s="30"/>
      <c r="AIH37" s="30"/>
      <c r="AII37" s="30"/>
      <c r="AIJ37" s="30"/>
      <c r="AIK37" s="30"/>
      <c r="AIL37" s="30"/>
      <c r="AIM37" s="30"/>
      <c r="AIN37" s="30"/>
      <c r="AIO37" s="30"/>
      <c r="AIP37" s="30"/>
      <c r="AIQ37" s="30"/>
      <c r="AIR37" s="30"/>
      <c r="AIS37" s="30"/>
      <c r="AIT37" s="30"/>
      <c r="AIU37" s="30"/>
      <c r="AIV37" s="30"/>
      <c r="AIW37" s="30"/>
      <c r="AIX37" s="30"/>
      <c r="AIY37" s="30"/>
      <c r="AIZ37" s="30"/>
      <c r="AJA37" s="30"/>
      <c r="AJB37" s="30"/>
      <c r="AJC37" s="30"/>
      <c r="AJD37" s="30"/>
      <c r="AJE37" s="30"/>
      <c r="AJF37" s="30"/>
      <c r="AJG37" s="30"/>
      <c r="AJH37" s="30"/>
      <c r="AJI37" s="30"/>
      <c r="AJJ37" s="30"/>
      <c r="AJK37" s="30"/>
      <c r="AJL37" s="30"/>
      <c r="AJM37" s="30"/>
      <c r="AJN37" s="30"/>
      <c r="AJO37" s="30"/>
      <c r="AJP37" s="30"/>
      <c r="AJQ37" s="30"/>
      <c r="AJR37" s="30"/>
      <c r="AJS37" s="30"/>
      <c r="AJT37" s="30"/>
      <c r="AJU37" s="30"/>
      <c r="AJV37" s="30"/>
      <c r="AJW37" s="30"/>
      <c r="AJX37" s="30"/>
      <c r="AJY37" s="30"/>
      <c r="AJZ37" s="30"/>
      <c r="AKA37" s="30"/>
      <c r="AKB37" s="30"/>
      <c r="AKC37" s="30"/>
      <c r="AKD37" s="30"/>
      <c r="AKE37" s="30"/>
      <c r="AKF37" s="30"/>
      <c r="AKG37" s="30"/>
      <c r="AKH37" s="30"/>
      <c r="AKI37" s="30"/>
      <c r="AKJ37" s="30"/>
      <c r="AKK37" s="30"/>
      <c r="AKL37" s="30"/>
      <c r="AKM37" s="30"/>
      <c r="AKN37" s="30"/>
      <c r="AKO37" s="30"/>
      <c r="AKP37" s="30"/>
      <c r="AKQ37" s="30"/>
      <c r="AKR37" s="30"/>
      <c r="AKS37" s="30"/>
      <c r="AKT37" s="30"/>
      <c r="AKU37" s="30"/>
      <c r="AKV37" s="30"/>
      <c r="AKW37" s="30"/>
      <c r="AKX37" s="30"/>
      <c r="AKY37" s="30"/>
      <c r="AKZ37" s="30"/>
      <c r="ALA37" s="30"/>
      <c r="ALB37" s="30"/>
      <c r="ALC37" s="30"/>
      <c r="ALD37" s="30"/>
      <c r="ALE37" s="30"/>
      <c r="ALF37" s="30"/>
      <c r="ALG37" s="30"/>
      <c r="ALH37" s="30"/>
      <c r="ALI37" s="30"/>
      <c r="ALJ37" s="30"/>
      <c r="ALK37" s="30"/>
      <c r="ALL37" s="30"/>
      <c r="ALM37" s="30"/>
      <c r="ALN37" s="30"/>
      <c r="ALO37" s="30"/>
      <c r="ALP37" s="30"/>
      <c r="ALQ37" s="30"/>
      <c r="ALR37" s="30"/>
      <c r="ALS37" s="30"/>
      <c r="ALT37" s="30"/>
      <c r="ALU37" s="30"/>
      <c r="ALV37" s="30"/>
      <c r="ALW37" s="30"/>
      <c r="ALX37" s="30"/>
      <c r="ALY37" s="30"/>
      <c r="ALZ37" s="30"/>
      <c r="AMA37" s="30"/>
      <c r="AMB37" s="30"/>
      <c r="AMC37" s="30"/>
      <c r="AMD37" s="30"/>
      <c r="AME37" s="30"/>
      <c r="AMF37" s="30"/>
      <c r="AMG37" s="30"/>
      <c r="AMH37" s="30"/>
      <c r="AMI37" s="30"/>
      <c r="AMJ37" s="30"/>
      <c r="AMK37" s="30"/>
      <c r="AML37" s="30"/>
    </row>
    <row r="38" spans="1:1026" ht="52.5" customHeight="1">
      <c r="A38" s="22">
        <v>36</v>
      </c>
      <c r="B38" s="6" t="s">
        <v>19</v>
      </c>
      <c r="C38" s="7" t="s">
        <v>6</v>
      </c>
      <c r="D38" s="37">
        <v>20</v>
      </c>
      <c r="E38" s="8"/>
      <c r="F38" s="24">
        <v>0.23</v>
      </c>
      <c r="G38" s="8">
        <f t="shared" si="3"/>
        <v>0</v>
      </c>
      <c r="H38" s="8">
        <f t="shared" si="4"/>
        <v>0</v>
      </c>
      <c r="I38" s="8">
        <f t="shared" si="5"/>
        <v>0</v>
      </c>
      <c r="J38" s="5"/>
    </row>
    <row r="39" spans="1:1026" ht="44.25" customHeight="1">
      <c r="A39" s="22">
        <v>37</v>
      </c>
      <c r="B39" s="6" t="s">
        <v>20</v>
      </c>
      <c r="C39" s="7" t="s">
        <v>6</v>
      </c>
      <c r="D39" s="37">
        <v>12</v>
      </c>
      <c r="E39" s="8"/>
      <c r="F39" s="24">
        <v>0.23</v>
      </c>
      <c r="G39" s="8">
        <f t="shared" si="3"/>
        <v>0</v>
      </c>
      <c r="H39" s="8">
        <f t="shared" si="4"/>
        <v>0</v>
      </c>
      <c r="I39" s="8">
        <f t="shared" si="5"/>
        <v>0</v>
      </c>
      <c r="J39" s="5"/>
    </row>
    <row r="40" spans="1:1026" ht="76.5" customHeight="1">
      <c r="A40" s="22">
        <v>38</v>
      </c>
      <c r="B40" s="6" t="s">
        <v>71</v>
      </c>
      <c r="C40" s="7" t="s">
        <v>6</v>
      </c>
      <c r="D40" s="37">
        <v>2</v>
      </c>
      <c r="E40" s="8"/>
      <c r="F40" s="24">
        <v>0.23</v>
      </c>
      <c r="G40" s="8">
        <f t="shared" si="3"/>
        <v>0</v>
      </c>
      <c r="H40" s="8">
        <f t="shared" si="4"/>
        <v>0</v>
      </c>
      <c r="I40" s="8">
        <f t="shared" si="5"/>
        <v>0</v>
      </c>
      <c r="J40" s="22"/>
    </row>
    <row r="41" spans="1:1026" ht="38.25">
      <c r="A41" s="22">
        <v>39</v>
      </c>
      <c r="B41" s="6" t="s">
        <v>32</v>
      </c>
      <c r="C41" s="7" t="s">
        <v>6</v>
      </c>
      <c r="D41" s="37">
        <v>45</v>
      </c>
      <c r="E41" s="8"/>
      <c r="F41" s="24">
        <v>0.23</v>
      </c>
      <c r="G41" s="8">
        <f t="shared" si="3"/>
        <v>0</v>
      </c>
      <c r="H41" s="8">
        <f t="shared" si="4"/>
        <v>0</v>
      </c>
      <c r="I41" s="8">
        <f t="shared" si="5"/>
        <v>0</v>
      </c>
      <c r="J41" s="5"/>
    </row>
    <row r="42" spans="1:1026" ht="14.25">
      <c r="A42" s="22">
        <v>40</v>
      </c>
      <c r="B42" s="6" t="s">
        <v>21</v>
      </c>
      <c r="C42" s="7" t="s">
        <v>7</v>
      </c>
      <c r="D42" s="37">
        <v>5</v>
      </c>
      <c r="E42" s="8"/>
      <c r="F42" s="24">
        <v>0.23</v>
      </c>
      <c r="G42" s="8">
        <f t="shared" si="3"/>
        <v>0</v>
      </c>
      <c r="H42" s="8">
        <f t="shared" si="4"/>
        <v>0</v>
      </c>
      <c r="I42" s="8">
        <f t="shared" si="5"/>
        <v>0</v>
      </c>
      <c r="J42" s="5"/>
    </row>
    <row r="43" spans="1:1026" ht="14.25">
      <c r="A43" s="22">
        <v>41</v>
      </c>
      <c r="B43" s="6" t="s">
        <v>33</v>
      </c>
      <c r="C43" s="7" t="s">
        <v>6</v>
      </c>
      <c r="D43" s="37">
        <v>10</v>
      </c>
      <c r="E43" s="8"/>
      <c r="F43" s="24">
        <v>0.23</v>
      </c>
      <c r="G43" s="8">
        <f t="shared" si="3"/>
        <v>0</v>
      </c>
      <c r="H43" s="8">
        <f t="shared" si="4"/>
        <v>0</v>
      </c>
      <c r="I43" s="8">
        <f t="shared" si="5"/>
        <v>0</v>
      </c>
      <c r="J43" s="5"/>
    </row>
    <row r="44" spans="1:1026" ht="14.25">
      <c r="A44" s="22">
        <v>42</v>
      </c>
      <c r="B44" s="6" t="s">
        <v>34</v>
      </c>
      <c r="C44" s="7" t="s">
        <v>6</v>
      </c>
      <c r="D44" s="37">
        <v>24</v>
      </c>
      <c r="E44" s="8"/>
      <c r="F44" s="24">
        <v>0.23</v>
      </c>
      <c r="G44" s="8">
        <f t="shared" si="3"/>
        <v>0</v>
      </c>
      <c r="H44" s="8">
        <f t="shared" si="4"/>
        <v>0</v>
      </c>
      <c r="I44" s="8">
        <f t="shared" si="5"/>
        <v>0</v>
      </c>
      <c r="J44" s="5"/>
    </row>
    <row r="45" spans="1:1026" s="31" customFormat="1" ht="33" customHeight="1">
      <c r="A45" s="22">
        <v>43</v>
      </c>
      <c r="B45" s="13" t="s">
        <v>79</v>
      </c>
      <c r="C45" s="34" t="s">
        <v>6</v>
      </c>
      <c r="D45" s="37">
        <v>5</v>
      </c>
      <c r="E45" s="17"/>
      <c r="F45" s="29">
        <v>0.23</v>
      </c>
      <c r="G45" s="17">
        <f t="shared" si="3"/>
        <v>0</v>
      </c>
      <c r="H45" s="17">
        <f t="shared" si="4"/>
        <v>0</v>
      </c>
      <c r="I45" s="17">
        <f t="shared" si="5"/>
        <v>0</v>
      </c>
      <c r="J45" s="32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  <c r="IG45" s="30"/>
      <c r="IH45" s="30"/>
      <c r="II45" s="30"/>
      <c r="IJ45" s="30"/>
      <c r="IK45" s="30"/>
      <c r="IL45" s="30"/>
      <c r="IM45" s="30"/>
      <c r="IN45" s="30"/>
      <c r="IO45" s="30"/>
      <c r="IP45" s="30"/>
      <c r="IQ45" s="30"/>
      <c r="IR45" s="30"/>
      <c r="IS45" s="30"/>
      <c r="IT45" s="30"/>
      <c r="IU45" s="30"/>
      <c r="IV45" s="30"/>
      <c r="IW45" s="30"/>
      <c r="IX45" s="30"/>
      <c r="IY45" s="30"/>
      <c r="IZ45" s="30"/>
      <c r="JA45" s="30"/>
      <c r="JB45" s="30"/>
      <c r="JC45" s="30"/>
      <c r="JD45" s="30"/>
      <c r="JE45" s="30"/>
      <c r="JF45" s="30"/>
      <c r="JG45" s="30"/>
      <c r="JH45" s="30"/>
      <c r="JI45" s="30"/>
      <c r="JJ45" s="30"/>
      <c r="JK45" s="30"/>
      <c r="JL45" s="30"/>
      <c r="JM45" s="30"/>
      <c r="JN45" s="30"/>
      <c r="JO45" s="30"/>
      <c r="JP45" s="30"/>
      <c r="JQ45" s="30"/>
      <c r="JR45" s="30"/>
      <c r="JS45" s="30"/>
      <c r="JT45" s="30"/>
      <c r="JU45" s="30"/>
      <c r="JV45" s="30"/>
      <c r="JW45" s="30"/>
      <c r="JX45" s="30"/>
      <c r="JY45" s="30"/>
      <c r="JZ45" s="30"/>
      <c r="KA45" s="30"/>
      <c r="KB45" s="30"/>
      <c r="KC45" s="30"/>
      <c r="KD45" s="30"/>
      <c r="KE45" s="30"/>
      <c r="KF45" s="30"/>
      <c r="KG45" s="30"/>
      <c r="KH45" s="30"/>
      <c r="KI45" s="30"/>
      <c r="KJ45" s="30"/>
      <c r="KK45" s="30"/>
      <c r="KL45" s="30"/>
      <c r="KM45" s="30"/>
      <c r="KN45" s="30"/>
      <c r="KO45" s="30"/>
      <c r="KP45" s="30"/>
      <c r="KQ45" s="30"/>
      <c r="KR45" s="30"/>
      <c r="KS45" s="30"/>
      <c r="KT45" s="30"/>
      <c r="KU45" s="30"/>
      <c r="KV45" s="30"/>
      <c r="KW45" s="30"/>
      <c r="KX45" s="30"/>
      <c r="KY45" s="30"/>
      <c r="KZ45" s="30"/>
      <c r="LA45" s="30"/>
      <c r="LB45" s="30"/>
      <c r="LC45" s="30"/>
      <c r="LD45" s="30"/>
      <c r="LE45" s="30"/>
      <c r="LF45" s="30"/>
      <c r="LG45" s="30"/>
      <c r="LH45" s="30"/>
      <c r="LI45" s="30"/>
      <c r="LJ45" s="30"/>
      <c r="LK45" s="30"/>
      <c r="LL45" s="30"/>
      <c r="LM45" s="30"/>
      <c r="LN45" s="30"/>
      <c r="LO45" s="30"/>
      <c r="LP45" s="30"/>
      <c r="LQ45" s="30"/>
      <c r="LR45" s="30"/>
      <c r="LS45" s="30"/>
      <c r="LT45" s="30"/>
      <c r="LU45" s="30"/>
      <c r="LV45" s="30"/>
      <c r="LW45" s="30"/>
      <c r="LX45" s="30"/>
      <c r="LY45" s="30"/>
      <c r="LZ45" s="30"/>
      <c r="MA45" s="30"/>
      <c r="MB45" s="30"/>
      <c r="MC45" s="30"/>
      <c r="MD45" s="30"/>
      <c r="ME45" s="30"/>
      <c r="MF45" s="30"/>
      <c r="MG45" s="30"/>
      <c r="MH45" s="30"/>
      <c r="MI45" s="30"/>
      <c r="MJ45" s="30"/>
      <c r="MK45" s="30"/>
      <c r="ML45" s="30"/>
      <c r="MM45" s="30"/>
      <c r="MN45" s="30"/>
      <c r="MO45" s="30"/>
      <c r="MP45" s="30"/>
      <c r="MQ45" s="30"/>
      <c r="MR45" s="30"/>
      <c r="MS45" s="30"/>
      <c r="MT45" s="30"/>
      <c r="MU45" s="30"/>
      <c r="MV45" s="30"/>
      <c r="MW45" s="30"/>
      <c r="MX45" s="30"/>
      <c r="MY45" s="30"/>
      <c r="MZ45" s="30"/>
      <c r="NA45" s="30"/>
      <c r="NB45" s="30"/>
      <c r="NC45" s="30"/>
      <c r="ND45" s="30"/>
      <c r="NE45" s="30"/>
      <c r="NF45" s="30"/>
      <c r="NG45" s="30"/>
      <c r="NH45" s="30"/>
      <c r="NI45" s="30"/>
      <c r="NJ45" s="30"/>
      <c r="NK45" s="30"/>
      <c r="NL45" s="30"/>
      <c r="NM45" s="30"/>
      <c r="NN45" s="30"/>
      <c r="NO45" s="30"/>
      <c r="NP45" s="30"/>
      <c r="NQ45" s="30"/>
      <c r="NR45" s="30"/>
      <c r="NS45" s="30"/>
      <c r="NT45" s="30"/>
      <c r="NU45" s="30"/>
      <c r="NV45" s="30"/>
      <c r="NW45" s="30"/>
      <c r="NX45" s="30"/>
      <c r="NY45" s="30"/>
      <c r="NZ45" s="30"/>
      <c r="OA45" s="30"/>
      <c r="OB45" s="30"/>
      <c r="OC45" s="30"/>
      <c r="OD45" s="30"/>
      <c r="OE45" s="30"/>
      <c r="OF45" s="30"/>
      <c r="OG45" s="30"/>
      <c r="OH45" s="30"/>
      <c r="OI45" s="30"/>
      <c r="OJ45" s="30"/>
      <c r="OK45" s="30"/>
      <c r="OL45" s="30"/>
      <c r="OM45" s="30"/>
      <c r="ON45" s="30"/>
      <c r="OO45" s="30"/>
      <c r="OP45" s="30"/>
      <c r="OQ45" s="30"/>
      <c r="OR45" s="30"/>
      <c r="OS45" s="30"/>
      <c r="OT45" s="30"/>
      <c r="OU45" s="30"/>
      <c r="OV45" s="30"/>
      <c r="OW45" s="30"/>
      <c r="OX45" s="30"/>
      <c r="OY45" s="30"/>
      <c r="OZ45" s="30"/>
      <c r="PA45" s="30"/>
      <c r="PB45" s="30"/>
      <c r="PC45" s="30"/>
      <c r="PD45" s="30"/>
      <c r="PE45" s="30"/>
      <c r="PF45" s="30"/>
      <c r="PG45" s="30"/>
      <c r="PH45" s="30"/>
      <c r="PI45" s="30"/>
      <c r="PJ45" s="30"/>
      <c r="PK45" s="30"/>
      <c r="PL45" s="30"/>
      <c r="PM45" s="30"/>
      <c r="PN45" s="30"/>
      <c r="PO45" s="30"/>
      <c r="PP45" s="30"/>
      <c r="PQ45" s="30"/>
      <c r="PR45" s="30"/>
      <c r="PS45" s="30"/>
      <c r="PT45" s="30"/>
      <c r="PU45" s="30"/>
      <c r="PV45" s="30"/>
      <c r="PW45" s="30"/>
      <c r="PX45" s="30"/>
      <c r="PY45" s="30"/>
      <c r="PZ45" s="30"/>
      <c r="QA45" s="30"/>
      <c r="QB45" s="30"/>
      <c r="QC45" s="30"/>
      <c r="QD45" s="30"/>
      <c r="QE45" s="30"/>
      <c r="QF45" s="30"/>
      <c r="QG45" s="30"/>
      <c r="QH45" s="30"/>
      <c r="QI45" s="30"/>
      <c r="QJ45" s="30"/>
      <c r="QK45" s="30"/>
      <c r="QL45" s="30"/>
      <c r="QM45" s="30"/>
      <c r="QN45" s="30"/>
      <c r="QO45" s="30"/>
      <c r="QP45" s="30"/>
      <c r="QQ45" s="30"/>
      <c r="QR45" s="30"/>
      <c r="QS45" s="30"/>
      <c r="QT45" s="30"/>
      <c r="QU45" s="30"/>
      <c r="QV45" s="30"/>
      <c r="QW45" s="30"/>
      <c r="QX45" s="30"/>
      <c r="QY45" s="30"/>
      <c r="QZ45" s="30"/>
      <c r="RA45" s="30"/>
      <c r="RB45" s="30"/>
      <c r="RC45" s="30"/>
      <c r="RD45" s="30"/>
      <c r="RE45" s="30"/>
      <c r="RF45" s="30"/>
      <c r="RG45" s="30"/>
      <c r="RH45" s="30"/>
      <c r="RI45" s="30"/>
      <c r="RJ45" s="30"/>
      <c r="RK45" s="30"/>
      <c r="RL45" s="30"/>
      <c r="RM45" s="30"/>
      <c r="RN45" s="30"/>
      <c r="RO45" s="30"/>
      <c r="RP45" s="30"/>
      <c r="RQ45" s="30"/>
      <c r="RR45" s="30"/>
      <c r="RS45" s="30"/>
      <c r="RT45" s="30"/>
      <c r="RU45" s="30"/>
      <c r="RV45" s="30"/>
      <c r="RW45" s="30"/>
      <c r="RX45" s="30"/>
      <c r="RY45" s="30"/>
      <c r="RZ45" s="30"/>
      <c r="SA45" s="30"/>
      <c r="SB45" s="30"/>
      <c r="SC45" s="30"/>
      <c r="SD45" s="30"/>
      <c r="SE45" s="30"/>
      <c r="SF45" s="30"/>
      <c r="SG45" s="30"/>
      <c r="SH45" s="30"/>
      <c r="SI45" s="30"/>
      <c r="SJ45" s="30"/>
      <c r="SK45" s="30"/>
      <c r="SL45" s="30"/>
      <c r="SM45" s="30"/>
      <c r="SN45" s="30"/>
      <c r="SO45" s="30"/>
      <c r="SP45" s="30"/>
      <c r="SQ45" s="30"/>
      <c r="SR45" s="30"/>
      <c r="SS45" s="30"/>
      <c r="ST45" s="30"/>
      <c r="SU45" s="30"/>
      <c r="SV45" s="30"/>
      <c r="SW45" s="30"/>
      <c r="SX45" s="30"/>
      <c r="SY45" s="30"/>
      <c r="SZ45" s="30"/>
      <c r="TA45" s="30"/>
      <c r="TB45" s="30"/>
      <c r="TC45" s="30"/>
      <c r="TD45" s="30"/>
      <c r="TE45" s="30"/>
      <c r="TF45" s="30"/>
      <c r="TG45" s="30"/>
      <c r="TH45" s="30"/>
      <c r="TI45" s="30"/>
      <c r="TJ45" s="30"/>
      <c r="TK45" s="30"/>
      <c r="TL45" s="30"/>
      <c r="TM45" s="30"/>
      <c r="TN45" s="30"/>
      <c r="TO45" s="30"/>
      <c r="TP45" s="30"/>
      <c r="TQ45" s="30"/>
      <c r="TR45" s="30"/>
      <c r="TS45" s="30"/>
      <c r="TT45" s="30"/>
      <c r="TU45" s="30"/>
      <c r="TV45" s="30"/>
      <c r="TW45" s="30"/>
      <c r="TX45" s="30"/>
      <c r="TY45" s="30"/>
      <c r="TZ45" s="30"/>
      <c r="UA45" s="30"/>
      <c r="UB45" s="30"/>
      <c r="UC45" s="30"/>
      <c r="UD45" s="30"/>
      <c r="UE45" s="30"/>
      <c r="UF45" s="30"/>
      <c r="UG45" s="30"/>
      <c r="UH45" s="30"/>
      <c r="UI45" s="30"/>
      <c r="UJ45" s="30"/>
      <c r="UK45" s="30"/>
      <c r="UL45" s="30"/>
      <c r="UM45" s="30"/>
      <c r="UN45" s="30"/>
      <c r="UO45" s="30"/>
      <c r="UP45" s="30"/>
      <c r="UQ45" s="30"/>
      <c r="UR45" s="30"/>
      <c r="US45" s="30"/>
      <c r="UT45" s="30"/>
      <c r="UU45" s="30"/>
      <c r="UV45" s="30"/>
      <c r="UW45" s="30"/>
      <c r="UX45" s="30"/>
      <c r="UY45" s="30"/>
      <c r="UZ45" s="30"/>
      <c r="VA45" s="30"/>
      <c r="VB45" s="30"/>
      <c r="VC45" s="30"/>
      <c r="VD45" s="30"/>
      <c r="VE45" s="30"/>
      <c r="VF45" s="30"/>
      <c r="VG45" s="30"/>
      <c r="VH45" s="30"/>
      <c r="VI45" s="30"/>
      <c r="VJ45" s="30"/>
      <c r="VK45" s="30"/>
      <c r="VL45" s="30"/>
      <c r="VM45" s="30"/>
      <c r="VN45" s="30"/>
      <c r="VO45" s="30"/>
      <c r="VP45" s="30"/>
      <c r="VQ45" s="30"/>
      <c r="VR45" s="30"/>
      <c r="VS45" s="30"/>
      <c r="VT45" s="30"/>
      <c r="VU45" s="30"/>
      <c r="VV45" s="30"/>
      <c r="VW45" s="30"/>
      <c r="VX45" s="30"/>
      <c r="VY45" s="30"/>
      <c r="VZ45" s="30"/>
      <c r="WA45" s="30"/>
      <c r="WB45" s="30"/>
      <c r="WC45" s="30"/>
      <c r="WD45" s="30"/>
      <c r="WE45" s="30"/>
      <c r="WF45" s="30"/>
      <c r="WG45" s="30"/>
      <c r="WH45" s="30"/>
      <c r="WI45" s="30"/>
      <c r="WJ45" s="30"/>
      <c r="WK45" s="30"/>
      <c r="WL45" s="30"/>
      <c r="WM45" s="30"/>
      <c r="WN45" s="30"/>
      <c r="WO45" s="30"/>
      <c r="WP45" s="30"/>
      <c r="WQ45" s="30"/>
      <c r="WR45" s="30"/>
      <c r="WS45" s="30"/>
      <c r="WT45" s="30"/>
      <c r="WU45" s="30"/>
      <c r="WV45" s="30"/>
      <c r="WW45" s="30"/>
      <c r="WX45" s="30"/>
      <c r="WY45" s="30"/>
      <c r="WZ45" s="30"/>
      <c r="XA45" s="30"/>
      <c r="XB45" s="30"/>
      <c r="XC45" s="30"/>
      <c r="XD45" s="30"/>
      <c r="XE45" s="30"/>
      <c r="XF45" s="30"/>
      <c r="XG45" s="30"/>
      <c r="XH45" s="30"/>
      <c r="XI45" s="30"/>
      <c r="XJ45" s="30"/>
      <c r="XK45" s="30"/>
      <c r="XL45" s="30"/>
      <c r="XM45" s="30"/>
      <c r="XN45" s="30"/>
      <c r="XO45" s="30"/>
      <c r="XP45" s="30"/>
      <c r="XQ45" s="30"/>
      <c r="XR45" s="30"/>
      <c r="XS45" s="30"/>
      <c r="XT45" s="30"/>
      <c r="XU45" s="30"/>
      <c r="XV45" s="30"/>
      <c r="XW45" s="30"/>
      <c r="XX45" s="30"/>
      <c r="XY45" s="30"/>
      <c r="XZ45" s="30"/>
      <c r="YA45" s="30"/>
      <c r="YB45" s="30"/>
      <c r="YC45" s="30"/>
      <c r="YD45" s="30"/>
      <c r="YE45" s="30"/>
      <c r="YF45" s="30"/>
      <c r="YG45" s="30"/>
      <c r="YH45" s="30"/>
      <c r="YI45" s="30"/>
      <c r="YJ45" s="30"/>
      <c r="YK45" s="30"/>
      <c r="YL45" s="30"/>
      <c r="YM45" s="30"/>
      <c r="YN45" s="30"/>
      <c r="YO45" s="30"/>
      <c r="YP45" s="30"/>
      <c r="YQ45" s="30"/>
      <c r="YR45" s="30"/>
      <c r="YS45" s="30"/>
      <c r="YT45" s="30"/>
      <c r="YU45" s="30"/>
      <c r="YV45" s="30"/>
      <c r="YW45" s="30"/>
      <c r="YX45" s="30"/>
      <c r="YY45" s="30"/>
      <c r="YZ45" s="30"/>
      <c r="ZA45" s="30"/>
      <c r="ZB45" s="30"/>
      <c r="ZC45" s="30"/>
      <c r="ZD45" s="30"/>
      <c r="ZE45" s="30"/>
      <c r="ZF45" s="30"/>
      <c r="ZG45" s="30"/>
      <c r="ZH45" s="30"/>
      <c r="ZI45" s="30"/>
      <c r="ZJ45" s="30"/>
      <c r="ZK45" s="30"/>
      <c r="ZL45" s="30"/>
      <c r="ZM45" s="30"/>
      <c r="ZN45" s="30"/>
      <c r="ZO45" s="30"/>
      <c r="ZP45" s="30"/>
      <c r="ZQ45" s="30"/>
      <c r="ZR45" s="30"/>
      <c r="ZS45" s="30"/>
      <c r="ZT45" s="30"/>
      <c r="ZU45" s="30"/>
      <c r="ZV45" s="30"/>
      <c r="ZW45" s="30"/>
      <c r="ZX45" s="30"/>
      <c r="ZY45" s="30"/>
      <c r="ZZ45" s="30"/>
      <c r="AAA45" s="30"/>
      <c r="AAB45" s="30"/>
      <c r="AAC45" s="30"/>
      <c r="AAD45" s="30"/>
      <c r="AAE45" s="30"/>
      <c r="AAF45" s="30"/>
      <c r="AAG45" s="30"/>
      <c r="AAH45" s="30"/>
      <c r="AAI45" s="30"/>
      <c r="AAJ45" s="30"/>
      <c r="AAK45" s="30"/>
      <c r="AAL45" s="30"/>
      <c r="AAM45" s="30"/>
      <c r="AAN45" s="30"/>
      <c r="AAO45" s="30"/>
      <c r="AAP45" s="30"/>
      <c r="AAQ45" s="30"/>
      <c r="AAR45" s="30"/>
      <c r="AAS45" s="30"/>
      <c r="AAT45" s="30"/>
      <c r="AAU45" s="30"/>
      <c r="AAV45" s="30"/>
      <c r="AAW45" s="30"/>
      <c r="AAX45" s="30"/>
      <c r="AAY45" s="30"/>
      <c r="AAZ45" s="30"/>
      <c r="ABA45" s="30"/>
      <c r="ABB45" s="30"/>
      <c r="ABC45" s="30"/>
      <c r="ABD45" s="30"/>
      <c r="ABE45" s="30"/>
      <c r="ABF45" s="30"/>
      <c r="ABG45" s="30"/>
      <c r="ABH45" s="30"/>
      <c r="ABI45" s="30"/>
      <c r="ABJ45" s="30"/>
      <c r="ABK45" s="30"/>
      <c r="ABL45" s="30"/>
      <c r="ABM45" s="30"/>
      <c r="ABN45" s="30"/>
      <c r="ABO45" s="30"/>
      <c r="ABP45" s="30"/>
      <c r="ABQ45" s="30"/>
      <c r="ABR45" s="30"/>
      <c r="ABS45" s="30"/>
      <c r="ABT45" s="30"/>
      <c r="ABU45" s="30"/>
      <c r="ABV45" s="30"/>
      <c r="ABW45" s="30"/>
      <c r="ABX45" s="30"/>
      <c r="ABY45" s="30"/>
      <c r="ABZ45" s="30"/>
      <c r="ACA45" s="30"/>
      <c r="ACB45" s="30"/>
      <c r="ACC45" s="30"/>
      <c r="ACD45" s="30"/>
      <c r="ACE45" s="30"/>
      <c r="ACF45" s="30"/>
      <c r="ACG45" s="30"/>
      <c r="ACH45" s="30"/>
      <c r="ACI45" s="30"/>
      <c r="ACJ45" s="30"/>
      <c r="ACK45" s="30"/>
      <c r="ACL45" s="30"/>
      <c r="ACM45" s="30"/>
      <c r="ACN45" s="30"/>
      <c r="ACO45" s="30"/>
      <c r="ACP45" s="30"/>
      <c r="ACQ45" s="30"/>
      <c r="ACR45" s="30"/>
      <c r="ACS45" s="30"/>
      <c r="ACT45" s="30"/>
      <c r="ACU45" s="30"/>
      <c r="ACV45" s="30"/>
      <c r="ACW45" s="30"/>
      <c r="ACX45" s="30"/>
      <c r="ACY45" s="30"/>
      <c r="ACZ45" s="30"/>
      <c r="ADA45" s="30"/>
      <c r="ADB45" s="30"/>
      <c r="ADC45" s="30"/>
      <c r="ADD45" s="30"/>
      <c r="ADE45" s="30"/>
      <c r="ADF45" s="30"/>
      <c r="ADG45" s="30"/>
      <c r="ADH45" s="30"/>
      <c r="ADI45" s="30"/>
      <c r="ADJ45" s="30"/>
      <c r="ADK45" s="30"/>
      <c r="ADL45" s="30"/>
      <c r="ADM45" s="30"/>
      <c r="ADN45" s="30"/>
      <c r="ADO45" s="30"/>
      <c r="ADP45" s="30"/>
      <c r="ADQ45" s="30"/>
      <c r="ADR45" s="30"/>
      <c r="ADS45" s="30"/>
      <c r="ADT45" s="30"/>
      <c r="ADU45" s="30"/>
      <c r="ADV45" s="30"/>
      <c r="ADW45" s="30"/>
      <c r="ADX45" s="30"/>
      <c r="ADY45" s="30"/>
      <c r="ADZ45" s="30"/>
      <c r="AEA45" s="30"/>
      <c r="AEB45" s="30"/>
      <c r="AEC45" s="30"/>
      <c r="AED45" s="30"/>
      <c r="AEE45" s="30"/>
      <c r="AEF45" s="30"/>
      <c r="AEG45" s="30"/>
      <c r="AEH45" s="30"/>
      <c r="AEI45" s="30"/>
      <c r="AEJ45" s="30"/>
      <c r="AEK45" s="30"/>
      <c r="AEL45" s="30"/>
      <c r="AEM45" s="30"/>
      <c r="AEN45" s="30"/>
      <c r="AEO45" s="30"/>
      <c r="AEP45" s="30"/>
      <c r="AEQ45" s="30"/>
      <c r="AER45" s="30"/>
      <c r="AES45" s="30"/>
      <c r="AET45" s="30"/>
      <c r="AEU45" s="30"/>
      <c r="AEV45" s="30"/>
      <c r="AEW45" s="30"/>
      <c r="AEX45" s="30"/>
      <c r="AEY45" s="30"/>
      <c r="AEZ45" s="30"/>
      <c r="AFA45" s="30"/>
      <c r="AFB45" s="30"/>
      <c r="AFC45" s="30"/>
      <c r="AFD45" s="30"/>
      <c r="AFE45" s="30"/>
      <c r="AFF45" s="30"/>
      <c r="AFG45" s="30"/>
      <c r="AFH45" s="30"/>
      <c r="AFI45" s="30"/>
      <c r="AFJ45" s="30"/>
      <c r="AFK45" s="30"/>
      <c r="AFL45" s="30"/>
      <c r="AFM45" s="30"/>
      <c r="AFN45" s="30"/>
      <c r="AFO45" s="30"/>
      <c r="AFP45" s="30"/>
      <c r="AFQ45" s="30"/>
      <c r="AFR45" s="30"/>
      <c r="AFS45" s="30"/>
      <c r="AFT45" s="30"/>
      <c r="AFU45" s="30"/>
      <c r="AFV45" s="30"/>
      <c r="AFW45" s="30"/>
      <c r="AFX45" s="30"/>
      <c r="AFY45" s="30"/>
      <c r="AFZ45" s="30"/>
      <c r="AGA45" s="30"/>
      <c r="AGB45" s="30"/>
      <c r="AGC45" s="30"/>
      <c r="AGD45" s="30"/>
      <c r="AGE45" s="30"/>
      <c r="AGF45" s="30"/>
      <c r="AGG45" s="30"/>
      <c r="AGH45" s="30"/>
      <c r="AGI45" s="30"/>
      <c r="AGJ45" s="30"/>
      <c r="AGK45" s="30"/>
      <c r="AGL45" s="30"/>
      <c r="AGM45" s="30"/>
      <c r="AGN45" s="30"/>
      <c r="AGO45" s="30"/>
      <c r="AGP45" s="30"/>
      <c r="AGQ45" s="30"/>
      <c r="AGR45" s="30"/>
      <c r="AGS45" s="30"/>
      <c r="AGT45" s="30"/>
      <c r="AGU45" s="30"/>
      <c r="AGV45" s="30"/>
      <c r="AGW45" s="30"/>
      <c r="AGX45" s="30"/>
      <c r="AGY45" s="30"/>
      <c r="AGZ45" s="30"/>
      <c r="AHA45" s="30"/>
      <c r="AHB45" s="30"/>
      <c r="AHC45" s="30"/>
      <c r="AHD45" s="30"/>
      <c r="AHE45" s="30"/>
      <c r="AHF45" s="30"/>
      <c r="AHG45" s="30"/>
      <c r="AHH45" s="30"/>
      <c r="AHI45" s="30"/>
      <c r="AHJ45" s="30"/>
      <c r="AHK45" s="30"/>
      <c r="AHL45" s="30"/>
      <c r="AHM45" s="30"/>
      <c r="AHN45" s="30"/>
      <c r="AHO45" s="30"/>
      <c r="AHP45" s="30"/>
      <c r="AHQ45" s="30"/>
      <c r="AHR45" s="30"/>
      <c r="AHS45" s="30"/>
      <c r="AHT45" s="30"/>
      <c r="AHU45" s="30"/>
      <c r="AHV45" s="30"/>
      <c r="AHW45" s="30"/>
      <c r="AHX45" s="30"/>
      <c r="AHY45" s="30"/>
      <c r="AHZ45" s="30"/>
      <c r="AIA45" s="30"/>
      <c r="AIB45" s="30"/>
      <c r="AIC45" s="30"/>
      <c r="AID45" s="30"/>
      <c r="AIE45" s="30"/>
      <c r="AIF45" s="30"/>
      <c r="AIG45" s="30"/>
      <c r="AIH45" s="30"/>
      <c r="AII45" s="30"/>
      <c r="AIJ45" s="30"/>
      <c r="AIK45" s="30"/>
      <c r="AIL45" s="30"/>
      <c r="AIM45" s="30"/>
      <c r="AIN45" s="30"/>
      <c r="AIO45" s="30"/>
      <c r="AIP45" s="30"/>
      <c r="AIQ45" s="30"/>
      <c r="AIR45" s="30"/>
      <c r="AIS45" s="30"/>
      <c r="AIT45" s="30"/>
      <c r="AIU45" s="30"/>
      <c r="AIV45" s="30"/>
      <c r="AIW45" s="30"/>
      <c r="AIX45" s="30"/>
      <c r="AIY45" s="30"/>
      <c r="AIZ45" s="30"/>
      <c r="AJA45" s="30"/>
      <c r="AJB45" s="30"/>
      <c r="AJC45" s="30"/>
      <c r="AJD45" s="30"/>
      <c r="AJE45" s="30"/>
      <c r="AJF45" s="30"/>
      <c r="AJG45" s="30"/>
      <c r="AJH45" s="30"/>
      <c r="AJI45" s="30"/>
      <c r="AJJ45" s="30"/>
      <c r="AJK45" s="30"/>
      <c r="AJL45" s="30"/>
      <c r="AJM45" s="30"/>
      <c r="AJN45" s="30"/>
      <c r="AJO45" s="30"/>
      <c r="AJP45" s="30"/>
      <c r="AJQ45" s="30"/>
      <c r="AJR45" s="30"/>
      <c r="AJS45" s="30"/>
      <c r="AJT45" s="30"/>
      <c r="AJU45" s="30"/>
      <c r="AJV45" s="30"/>
      <c r="AJW45" s="30"/>
      <c r="AJX45" s="30"/>
      <c r="AJY45" s="30"/>
      <c r="AJZ45" s="30"/>
      <c r="AKA45" s="30"/>
      <c r="AKB45" s="30"/>
      <c r="AKC45" s="30"/>
      <c r="AKD45" s="30"/>
      <c r="AKE45" s="30"/>
      <c r="AKF45" s="30"/>
      <c r="AKG45" s="30"/>
      <c r="AKH45" s="30"/>
      <c r="AKI45" s="30"/>
      <c r="AKJ45" s="30"/>
      <c r="AKK45" s="30"/>
      <c r="AKL45" s="30"/>
      <c r="AKM45" s="30"/>
      <c r="AKN45" s="30"/>
      <c r="AKO45" s="30"/>
      <c r="AKP45" s="30"/>
      <c r="AKQ45" s="30"/>
      <c r="AKR45" s="30"/>
      <c r="AKS45" s="30"/>
      <c r="AKT45" s="30"/>
      <c r="AKU45" s="30"/>
      <c r="AKV45" s="30"/>
      <c r="AKW45" s="30"/>
      <c r="AKX45" s="30"/>
      <c r="AKY45" s="30"/>
      <c r="AKZ45" s="30"/>
      <c r="ALA45" s="30"/>
      <c r="ALB45" s="30"/>
      <c r="ALC45" s="30"/>
      <c r="ALD45" s="30"/>
      <c r="ALE45" s="30"/>
      <c r="ALF45" s="30"/>
      <c r="ALG45" s="30"/>
      <c r="ALH45" s="30"/>
      <c r="ALI45" s="30"/>
      <c r="ALJ45" s="30"/>
      <c r="ALK45" s="30"/>
      <c r="ALL45" s="30"/>
      <c r="ALM45" s="30"/>
      <c r="ALN45" s="30"/>
      <c r="ALO45" s="30"/>
      <c r="ALP45" s="30"/>
      <c r="ALQ45" s="30"/>
      <c r="ALR45" s="30"/>
      <c r="ALS45" s="30"/>
      <c r="ALT45" s="30"/>
      <c r="ALU45" s="30"/>
      <c r="ALV45" s="30"/>
      <c r="ALW45" s="30"/>
      <c r="ALX45" s="30"/>
      <c r="ALY45" s="30"/>
      <c r="ALZ45" s="30"/>
      <c r="AMA45" s="30"/>
      <c r="AMB45" s="30"/>
      <c r="AMC45" s="30"/>
      <c r="AMD45" s="30"/>
      <c r="AME45" s="30"/>
      <c r="AMF45" s="30"/>
      <c r="AMG45" s="30"/>
      <c r="AMH45" s="30"/>
      <c r="AMI45" s="30"/>
      <c r="AMJ45" s="30"/>
      <c r="AMK45" s="30"/>
      <c r="AML45" s="30"/>
    </row>
    <row r="46" spans="1:1026" s="31" customFormat="1" ht="36.75" customHeight="1">
      <c r="A46" s="22">
        <v>44</v>
      </c>
      <c r="B46" s="13" t="s">
        <v>80</v>
      </c>
      <c r="C46" s="34" t="s">
        <v>6</v>
      </c>
      <c r="D46" s="37">
        <v>10</v>
      </c>
      <c r="E46" s="17"/>
      <c r="F46" s="29">
        <v>0.23</v>
      </c>
      <c r="G46" s="17">
        <f t="shared" si="3"/>
        <v>0</v>
      </c>
      <c r="H46" s="17">
        <f t="shared" si="4"/>
        <v>0</v>
      </c>
      <c r="I46" s="17">
        <f t="shared" si="5"/>
        <v>0</v>
      </c>
      <c r="J46" s="13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  <c r="IG46" s="30"/>
      <c r="IH46" s="30"/>
      <c r="II46" s="30"/>
      <c r="IJ46" s="30"/>
      <c r="IK46" s="30"/>
      <c r="IL46" s="30"/>
      <c r="IM46" s="30"/>
      <c r="IN46" s="30"/>
      <c r="IO46" s="30"/>
      <c r="IP46" s="30"/>
      <c r="IQ46" s="30"/>
      <c r="IR46" s="30"/>
      <c r="IS46" s="30"/>
      <c r="IT46" s="30"/>
      <c r="IU46" s="30"/>
      <c r="IV46" s="30"/>
      <c r="IW46" s="30"/>
      <c r="IX46" s="30"/>
      <c r="IY46" s="30"/>
      <c r="IZ46" s="30"/>
      <c r="JA46" s="30"/>
      <c r="JB46" s="30"/>
      <c r="JC46" s="30"/>
      <c r="JD46" s="30"/>
      <c r="JE46" s="30"/>
      <c r="JF46" s="30"/>
      <c r="JG46" s="30"/>
      <c r="JH46" s="30"/>
      <c r="JI46" s="30"/>
      <c r="JJ46" s="30"/>
      <c r="JK46" s="30"/>
      <c r="JL46" s="30"/>
      <c r="JM46" s="30"/>
      <c r="JN46" s="30"/>
      <c r="JO46" s="30"/>
      <c r="JP46" s="30"/>
      <c r="JQ46" s="30"/>
      <c r="JR46" s="30"/>
      <c r="JS46" s="30"/>
      <c r="JT46" s="30"/>
      <c r="JU46" s="30"/>
      <c r="JV46" s="30"/>
      <c r="JW46" s="30"/>
      <c r="JX46" s="30"/>
      <c r="JY46" s="30"/>
      <c r="JZ46" s="30"/>
      <c r="KA46" s="30"/>
      <c r="KB46" s="30"/>
      <c r="KC46" s="30"/>
      <c r="KD46" s="30"/>
      <c r="KE46" s="30"/>
      <c r="KF46" s="30"/>
      <c r="KG46" s="30"/>
      <c r="KH46" s="30"/>
      <c r="KI46" s="30"/>
      <c r="KJ46" s="30"/>
      <c r="KK46" s="30"/>
      <c r="KL46" s="30"/>
      <c r="KM46" s="30"/>
      <c r="KN46" s="30"/>
      <c r="KO46" s="30"/>
      <c r="KP46" s="30"/>
      <c r="KQ46" s="30"/>
      <c r="KR46" s="30"/>
      <c r="KS46" s="30"/>
      <c r="KT46" s="30"/>
      <c r="KU46" s="30"/>
      <c r="KV46" s="30"/>
      <c r="KW46" s="30"/>
      <c r="KX46" s="30"/>
      <c r="KY46" s="30"/>
      <c r="KZ46" s="30"/>
      <c r="LA46" s="30"/>
      <c r="LB46" s="30"/>
      <c r="LC46" s="30"/>
      <c r="LD46" s="30"/>
      <c r="LE46" s="30"/>
      <c r="LF46" s="30"/>
      <c r="LG46" s="30"/>
      <c r="LH46" s="30"/>
      <c r="LI46" s="30"/>
      <c r="LJ46" s="30"/>
      <c r="LK46" s="30"/>
      <c r="LL46" s="30"/>
      <c r="LM46" s="30"/>
      <c r="LN46" s="30"/>
      <c r="LO46" s="30"/>
      <c r="LP46" s="30"/>
      <c r="LQ46" s="30"/>
      <c r="LR46" s="30"/>
      <c r="LS46" s="30"/>
      <c r="LT46" s="30"/>
      <c r="LU46" s="30"/>
      <c r="LV46" s="30"/>
      <c r="LW46" s="30"/>
      <c r="LX46" s="30"/>
      <c r="LY46" s="30"/>
      <c r="LZ46" s="30"/>
      <c r="MA46" s="30"/>
      <c r="MB46" s="30"/>
      <c r="MC46" s="30"/>
      <c r="MD46" s="30"/>
      <c r="ME46" s="30"/>
      <c r="MF46" s="30"/>
      <c r="MG46" s="30"/>
      <c r="MH46" s="30"/>
      <c r="MI46" s="30"/>
      <c r="MJ46" s="30"/>
      <c r="MK46" s="30"/>
      <c r="ML46" s="30"/>
      <c r="MM46" s="30"/>
      <c r="MN46" s="30"/>
      <c r="MO46" s="30"/>
      <c r="MP46" s="30"/>
      <c r="MQ46" s="30"/>
      <c r="MR46" s="30"/>
      <c r="MS46" s="30"/>
      <c r="MT46" s="30"/>
      <c r="MU46" s="30"/>
      <c r="MV46" s="30"/>
      <c r="MW46" s="30"/>
      <c r="MX46" s="30"/>
      <c r="MY46" s="30"/>
      <c r="MZ46" s="30"/>
      <c r="NA46" s="30"/>
      <c r="NB46" s="30"/>
      <c r="NC46" s="30"/>
      <c r="ND46" s="30"/>
      <c r="NE46" s="30"/>
      <c r="NF46" s="30"/>
      <c r="NG46" s="30"/>
      <c r="NH46" s="30"/>
      <c r="NI46" s="30"/>
      <c r="NJ46" s="30"/>
      <c r="NK46" s="30"/>
      <c r="NL46" s="30"/>
      <c r="NM46" s="30"/>
      <c r="NN46" s="30"/>
      <c r="NO46" s="30"/>
      <c r="NP46" s="30"/>
      <c r="NQ46" s="30"/>
      <c r="NR46" s="30"/>
      <c r="NS46" s="30"/>
      <c r="NT46" s="30"/>
      <c r="NU46" s="30"/>
      <c r="NV46" s="30"/>
      <c r="NW46" s="30"/>
      <c r="NX46" s="30"/>
      <c r="NY46" s="30"/>
      <c r="NZ46" s="30"/>
      <c r="OA46" s="30"/>
      <c r="OB46" s="30"/>
      <c r="OC46" s="30"/>
      <c r="OD46" s="30"/>
      <c r="OE46" s="30"/>
      <c r="OF46" s="30"/>
      <c r="OG46" s="30"/>
      <c r="OH46" s="30"/>
      <c r="OI46" s="30"/>
      <c r="OJ46" s="30"/>
      <c r="OK46" s="30"/>
      <c r="OL46" s="30"/>
      <c r="OM46" s="30"/>
      <c r="ON46" s="30"/>
      <c r="OO46" s="30"/>
      <c r="OP46" s="30"/>
      <c r="OQ46" s="30"/>
      <c r="OR46" s="30"/>
      <c r="OS46" s="30"/>
      <c r="OT46" s="30"/>
      <c r="OU46" s="30"/>
      <c r="OV46" s="30"/>
      <c r="OW46" s="30"/>
      <c r="OX46" s="30"/>
      <c r="OY46" s="30"/>
      <c r="OZ46" s="30"/>
      <c r="PA46" s="30"/>
      <c r="PB46" s="30"/>
      <c r="PC46" s="30"/>
      <c r="PD46" s="30"/>
      <c r="PE46" s="30"/>
      <c r="PF46" s="30"/>
      <c r="PG46" s="30"/>
      <c r="PH46" s="30"/>
      <c r="PI46" s="30"/>
      <c r="PJ46" s="30"/>
      <c r="PK46" s="30"/>
      <c r="PL46" s="30"/>
      <c r="PM46" s="30"/>
      <c r="PN46" s="30"/>
      <c r="PO46" s="30"/>
      <c r="PP46" s="30"/>
      <c r="PQ46" s="30"/>
      <c r="PR46" s="30"/>
      <c r="PS46" s="30"/>
      <c r="PT46" s="30"/>
      <c r="PU46" s="30"/>
      <c r="PV46" s="30"/>
      <c r="PW46" s="30"/>
      <c r="PX46" s="30"/>
      <c r="PY46" s="30"/>
      <c r="PZ46" s="30"/>
      <c r="QA46" s="30"/>
      <c r="QB46" s="30"/>
      <c r="QC46" s="30"/>
      <c r="QD46" s="30"/>
      <c r="QE46" s="30"/>
      <c r="QF46" s="30"/>
      <c r="QG46" s="30"/>
      <c r="QH46" s="30"/>
      <c r="QI46" s="30"/>
      <c r="QJ46" s="30"/>
      <c r="QK46" s="30"/>
      <c r="QL46" s="30"/>
      <c r="QM46" s="30"/>
      <c r="QN46" s="30"/>
      <c r="QO46" s="30"/>
      <c r="QP46" s="30"/>
      <c r="QQ46" s="30"/>
      <c r="QR46" s="30"/>
      <c r="QS46" s="30"/>
      <c r="QT46" s="30"/>
      <c r="QU46" s="30"/>
      <c r="QV46" s="30"/>
      <c r="QW46" s="30"/>
      <c r="QX46" s="30"/>
      <c r="QY46" s="30"/>
      <c r="QZ46" s="30"/>
      <c r="RA46" s="30"/>
      <c r="RB46" s="30"/>
      <c r="RC46" s="30"/>
      <c r="RD46" s="30"/>
      <c r="RE46" s="30"/>
      <c r="RF46" s="30"/>
      <c r="RG46" s="30"/>
      <c r="RH46" s="30"/>
      <c r="RI46" s="30"/>
      <c r="RJ46" s="30"/>
      <c r="RK46" s="30"/>
      <c r="RL46" s="30"/>
      <c r="RM46" s="30"/>
      <c r="RN46" s="30"/>
      <c r="RO46" s="30"/>
      <c r="RP46" s="30"/>
      <c r="RQ46" s="30"/>
      <c r="RR46" s="30"/>
      <c r="RS46" s="30"/>
      <c r="RT46" s="30"/>
      <c r="RU46" s="30"/>
      <c r="RV46" s="30"/>
      <c r="RW46" s="30"/>
      <c r="RX46" s="30"/>
      <c r="RY46" s="30"/>
      <c r="RZ46" s="30"/>
      <c r="SA46" s="30"/>
      <c r="SB46" s="30"/>
      <c r="SC46" s="30"/>
      <c r="SD46" s="30"/>
      <c r="SE46" s="30"/>
      <c r="SF46" s="30"/>
      <c r="SG46" s="30"/>
      <c r="SH46" s="30"/>
      <c r="SI46" s="30"/>
      <c r="SJ46" s="30"/>
      <c r="SK46" s="30"/>
      <c r="SL46" s="30"/>
      <c r="SM46" s="30"/>
      <c r="SN46" s="30"/>
      <c r="SO46" s="30"/>
      <c r="SP46" s="30"/>
      <c r="SQ46" s="30"/>
      <c r="SR46" s="30"/>
      <c r="SS46" s="30"/>
      <c r="ST46" s="30"/>
      <c r="SU46" s="30"/>
      <c r="SV46" s="30"/>
      <c r="SW46" s="30"/>
      <c r="SX46" s="30"/>
      <c r="SY46" s="30"/>
      <c r="SZ46" s="30"/>
      <c r="TA46" s="30"/>
      <c r="TB46" s="30"/>
      <c r="TC46" s="30"/>
      <c r="TD46" s="30"/>
      <c r="TE46" s="30"/>
      <c r="TF46" s="30"/>
      <c r="TG46" s="30"/>
      <c r="TH46" s="30"/>
      <c r="TI46" s="30"/>
      <c r="TJ46" s="30"/>
      <c r="TK46" s="30"/>
      <c r="TL46" s="30"/>
      <c r="TM46" s="30"/>
      <c r="TN46" s="30"/>
      <c r="TO46" s="30"/>
      <c r="TP46" s="30"/>
      <c r="TQ46" s="30"/>
      <c r="TR46" s="30"/>
      <c r="TS46" s="30"/>
      <c r="TT46" s="30"/>
      <c r="TU46" s="30"/>
      <c r="TV46" s="30"/>
      <c r="TW46" s="30"/>
      <c r="TX46" s="30"/>
      <c r="TY46" s="30"/>
      <c r="TZ46" s="30"/>
      <c r="UA46" s="30"/>
      <c r="UB46" s="30"/>
      <c r="UC46" s="30"/>
      <c r="UD46" s="30"/>
      <c r="UE46" s="30"/>
      <c r="UF46" s="30"/>
      <c r="UG46" s="30"/>
      <c r="UH46" s="30"/>
      <c r="UI46" s="30"/>
      <c r="UJ46" s="30"/>
      <c r="UK46" s="30"/>
      <c r="UL46" s="30"/>
      <c r="UM46" s="30"/>
      <c r="UN46" s="30"/>
      <c r="UO46" s="30"/>
      <c r="UP46" s="30"/>
      <c r="UQ46" s="30"/>
      <c r="UR46" s="30"/>
      <c r="US46" s="30"/>
      <c r="UT46" s="30"/>
      <c r="UU46" s="30"/>
      <c r="UV46" s="30"/>
      <c r="UW46" s="30"/>
      <c r="UX46" s="30"/>
      <c r="UY46" s="30"/>
      <c r="UZ46" s="30"/>
      <c r="VA46" s="30"/>
      <c r="VB46" s="30"/>
      <c r="VC46" s="30"/>
      <c r="VD46" s="30"/>
      <c r="VE46" s="30"/>
      <c r="VF46" s="30"/>
      <c r="VG46" s="30"/>
      <c r="VH46" s="30"/>
      <c r="VI46" s="30"/>
      <c r="VJ46" s="30"/>
      <c r="VK46" s="30"/>
      <c r="VL46" s="30"/>
      <c r="VM46" s="30"/>
      <c r="VN46" s="30"/>
      <c r="VO46" s="30"/>
      <c r="VP46" s="30"/>
      <c r="VQ46" s="30"/>
      <c r="VR46" s="30"/>
      <c r="VS46" s="30"/>
      <c r="VT46" s="30"/>
      <c r="VU46" s="30"/>
      <c r="VV46" s="30"/>
      <c r="VW46" s="30"/>
      <c r="VX46" s="30"/>
      <c r="VY46" s="30"/>
      <c r="VZ46" s="30"/>
      <c r="WA46" s="30"/>
      <c r="WB46" s="30"/>
      <c r="WC46" s="30"/>
      <c r="WD46" s="30"/>
      <c r="WE46" s="30"/>
      <c r="WF46" s="30"/>
      <c r="WG46" s="30"/>
      <c r="WH46" s="30"/>
      <c r="WI46" s="30"/>
      <c r="WJ46" s="30"/>
      <c r="WK46" s="30"/>
      <c r="WL46" s="30"/>
      <c r="WM46" s="30"/>
      <c r="WN46" s="30"/>
      <c r="WO46" s="30"/>
      <c r="WP46" s="30"/>
      <c r="WQ46" s="30"/>
      <c r="WR46" s="30"/>
      <c r="WS46" s="30"/>
      <c r="WT46" s="30"/>
      <c r="WU46" s="30"/>
      <c r="WV46" s="30"/>
      <c r="WW46" s="30"/>
      <c r="WX46" s="30"/>
      <c r="WY46" s="30"/>
      <c r="WZ46" s="30"/>
      <c r="XA46" s="30"/>
      <c r="XB46" s="30"/>
      <c r="XC46" s="30"/>
      <c r="XD46" s="30"/>
      <c r="XE46" s="30"/>
      <c r="XF46" s="30"/>
      <c r="XG46" s="30"/>
      <c r="XH46" s="30"/>
      <c r="XI46" s="30"/>
      <c r="XJ46" s="30"/>
      <c r="XK46" s="30"/>
      <c r="XL46" s="30"/>
      <c r="XM46" s="30"/>
      <c r="XN46" s="30"/>
      <c r="XO46" s="30"/>
      <c r="XP46" s="30"/>
      <c r="XQ46" s="30"/>
      <c r="XR46" s="30"/>
      <c r="XS46" s="30"/>
      <c r="XT46" s="30"/>
      <c r="XU46" s="30"/>
      <c r="XV46" s="30"/>
      <c r="XW46" s="30"/>
      <c r="XX46" s="30"/>
      <c r="XY46" s="30"/>
      <c r="XZ46" s="30"/>
      <c r="YA46" s="30"/>
      <c r="YB46" s="30"/>
      <c r="YC46" s="30"/>
      <c r="YD46" s="30"/>
      <c r="YE46" s="30"/>
      <c r="YF46" s="30"/>
      <c r="YG46" s="30"/>
      <c r="YH46" s="30"/>
      <c r="YI46" s="30"/>
      <c r="YJ46" s="30"/>
      <c r="YK46" s="30"/>
      <c r="YL46" s="30"/>
      <c r="YM46" s="30"/>
      <c r="YN46" s="30"/>
      <c r="YO46" s="30"/>
      <c r="YP46" s="30"/>
      <c r="YQ46" s="30"/>
      <c r="YR46" s="30"/>
      <c r="YS46" s="30"/>
      <c r="YT46" s="30"/>
      <c r="YU46" s="30"/>
      <c r="YV46" s="30"/>
      <c r="YW46" s="30"/>
      <c r="YX46" s="30"/>
      <c r="YY46" s="30"/>
      <c r="YZ46" s="30"/>
      <c r="ZA46" s="30"/>
      <c r="ZB46" s="30"/>
      <c r="ZC46" s="30"/>
      <c r="ZD46" s="30"/>
      <c r="ZE46" s="30"/>
      <c r="ZF46" s="30"/>
      <c r="ZG46" s="30"/>
      <c r="ZH46" s="30"/>
      <c r="ZI46" s="30"/>
      <c r="ZJ46" s="30"/>
      <c r="ZK46" s="30"/>
      <c r="ZL46" s="30"/>
      <c r="ZM46" s="30"/>
      <c r="ZN46" s="30"/>
      <c r="ZO46" s="30"/>
      <c r="ZP46" s="30"/>
      <c r="ZQ46" s="30"/>
      <c r="ZR46" s="30"/>
      <c r="ZS46" s="30"/>
      <c r="ZT46" s="30"/>
      <c r="ZU46" s="30"/>
      <c r="ZV46" s="30"/>
      <c r="ZW46" s="30"/>
      <c r="ZX46" s="30"/>
      <c r="ZY46" s="30"/>
      <c r="ZZ46" s="30"/>
      <c r="AAA46" s="30"/>
      <c r="AAB46" s="30"/>
      <c r="AAC46" s="30"/>
      <c r="AAD46" s="30"/>
      <c r="AAE46" s="30"/>
      <c r="AAF46" s="30"/>
      <c r="AAG46" s="30"/>
      <c r="AAH46" s="30"/>
      <c r="AAI46" s="30"/>
      <c r="AAJ46" s="30"/>
      <c r="AAK46" s="30"/>
      <c r="AAL46" s="30"/>
      <c r="AAM46" s="30"/>
      <c r="AAN46" s="30"/>
      <c r="AAO46" s="30"/>
      <c r="AAP46" s="30"/>
      <c r="AAQ46" s="30"/>
      <c r="AAR46" s="30"/>
      <c r="AAS46" s="30"/>
      <c r="AAT46" s="30"/>
      <c r="AAU46" s="30"/>
      <c r="AAV46" s="30"/>
      <c r="AAW46" s="30"/>
      <c r="AAX46" s="30"/>
      <c r="AAY46" s="30"/>
      <c r="AAZ46" s="30"/>
      <c r="ABA46" s="30"/>
      <c r="ABB46" s="30"/>
      <c r="ABC46" s="30"/>
      <c r="ABD46" s="30"/>
      <c r="ABE46" s="30"/>
      <c r="ABF46" s="30"/>
      <c r="ABG46" s="30"/>
      <c r="ABH46" s="30"/>
      <c r="ABI46" s="30"/>
      <c r="ABJ46" s="30"/>
      <c r="ABK46" s="30"/>
      <c r="ABL46" s="30"/>
      <c r="ABM46" s="30"/>
      <c r="ABN46" s="30"/>
      <c r="ABO46" s="30"/>
      <c r="ABP46" s="30"/>
      <c r="ABQ46" s="30"/>
      <c r="ABR46" s="30"/>
      <c r="ABS46" s="30"/>
      <c r="ABT46" s="30"/>
      <c r="ABU46" s="30"/>
      <c r="ABV46" s="30"/>
      <c r="ABW46" s="30"/>
      <c r="ABX46" s="30"/>
      <c r="ABY46" s="30"/>
      <c r="ABZ46" s="30"/>
      <c r="ACA46" s="30"/>
      <c r="ACB46" s="30"/>
      <c r="ACC46" s="30"/>
      <c r="ACD46" s="30"/>
      <c r="ACE46" s="30"/>
      <c r="ACF46" s="30"/>
      <c r="ACG46" s="30"/>
      <c r="ACH46" s="30"/>
      <c r="ACI46" s="30"/>
      <c r="ACJ46" s="30"/>
      <c r="ACK46" s="30"/>
      <c r="ACL46" s="30"/>
      <c r="ACM46" s="30"/>
      <c r="ACN46" s="30"/>
      <c r="ACO46" s="30"/>
      <c r="ACP46" s="30"/>
      <c r="ACQ46" s="30"/>
      <c r="ACR46" s="30"/>
      <c r="ACS46" s="30"/>
      <c r="ACT46" s="30"/>
      <c r="ACU46" s="30"/>
      <c r="ACV46" s="30"/>
      <c r="ACW46" s="30"/>
      <c r="ACX46" s="30"/>
      <c r="ACY46" s="30"/>
      <c r="ACZ46" s="30"/>
      <c r="ADA46" s="30"/>
      <c r="ADB46" s="30"/>
      <c r="ADC46" s="30"/>
      <c r="ADD46" s="30"/>
      <c r="ADE46" s="30"/>
      <c r="ADF46" s="30"/>
      <c r="ADG46" s="30"/>
      <c r="ADH46" s="30"/>
      <c r="ADI46" s="30"/>
      <c r="ADJ46" s="30"/>
      <c r="ADK46" s="30"/>
      <c r="ADL46" s="30"/>
      <c r="ADM46" s="30"/>
      <c r="ADN46" s="30"/>
      <c r="ADO46" s="30"/>
      <c r="ADP46" s="30"/>
      <c r="ADQ46" s="30"/>
      <c r="ADR46" s="30"/>
      <c r="ADS46" s="30"/>
      <c r="ADT46" s="30"/>
      <c r="ADU46" s="30"/>
      <c r="ADV46" s="30"/>
      <c r="ADW46" s="30"/>
      <c r="ADX46" s="30"/>
      <c r="ADY46" s="30"/>
      <c r="ADZ46" s="30"/>
      <c r="AEA46" s="30"/>
      <c r="AEB46" s="30"/>
      <c r="AEC46" s="30"/>
      <c r="AED46" s="30"/>
      <c r="AEE46" s="30"/>
      <c r="AEF46" s="30"/>
      <c r="AEG46" s="30"/>
      <c r="AEH46" s="30"/>
      <c r="AEI46" s="30"/>
      <c r="AEJ46" s="30"/>
      <c r="AEK46" s="30"/>
      <c r="AEL46" s="30"/>
      <c r="AEM46" s="30"/>
      <c r="AEN46" s="30"/>
      <c r="AEO46" s="30"/>
      <c r="AEP46" s="30"/>
      <c r="AEQ46" s="30"/>
      <c r="AER46" s="30"/>
      <c r="AES46" s="30"/>
      <c r="AET46" s="30"/>
      <c r="AEU46" s="30"/>
      <c r="AEV46" s="30"/>
      <c r="AEW46" s="30"/>
      <c r="AEX46" s="30"/>
      <c r="AEY46" s="30"/>
      <c r="AEZ46" s="30"/>
      <c r="AFA46" s="30"/>
      <c r="AFB46" s="30"/>
      <c r="AFC46" s="30"/>
      <c r="AFD46" s="30"/>
      <c r="AFE46" s="30"/>
      <c r="AFF46" s="30"/>
      <c r="AFG46" s="30"/>
      <c r="AFH46" s="30"/>
      <c r="AFI46" s="30"/>
      <c r="AFJ46" s="30"/>
      <c r="AFK46" s="30"/>
      <c r="AFL46" s="30"/>
      <c r="AFM46" s="30"/>
      <c r="AFN46" s="30"/>
      <c r="AFO46" s="30"/>
      <c r="AFP46" s="30"/>
      <c r="AFQ46" s="30"/>
      <c r="AFR46" s="30"/>
      <c r="AFS46" s="30"/>
      <c r="AFT46" s="30"/>
      <c r="AFU46" s="30"/>
      <c r="AFV46" s="30"/>
      <c r="AFW46" s="30"/>
      <c r="AFX46" s="30"/>
      <c r="AFY46" s="30"/>
      <c r="AFZ46" s="30"/>
      <c r="AGA46" s="30"/>
      <c r="AGB46" s="30"/>
      <c r="AGC46" s="30"/>
      <c r="AGD46" s="30"/>
      <c r="AGE46" s="30"/>
      <c r="AGF46" s="30"/>
      <c r="AGG46" s="30"/>
      <c r="AGH46" s="30"/>
      <c r="AGI46" s="30"/>
      <c r="AGJ46" s="30"/>
      <c r="AGK46" s="30"/>
      <c r="AGL46" s="30"/>
      <c r="AGM46" s="30"/>
      <c r="AGN46" s="30"/>
      <c r="AGO46" s="30"/>
      <c r="AGP46" s="30"/>
      <c r="AGQ46" s="30"/>
      <c r="AGR46" s="30"/>
      <c r="AGS46" s="30"/>
      <c r="AGT46" s="30"/>
      <c r="AGU46" s="30"/>
      <c r="AGV46" s="30"/>
      <c r="AGW46" s="30"/>
      <c r="AGX46" s="30"/>
      <c r="AGY46" s="30"/>
      <c r="AGZ46" s="30"/>
      <c r="AHA46" s="30"/>
      <c r="AHB46" s="30"/>
      <c r="AHC46" s="30"/>
      <c r="AHD46" s="30"/>
      <c r="AHE46" s="30"/>
      <c r="AHF46" s="30"/>
      <c r="AHG46" s="30"/>
      <c r="AHH46" s="30"/>
      <c r="AHI46" s="30"/>
      <c r="AHJ46" s="30"/>
      <c r="AHK46" s="30"/>
      <c r="AHL46" s="30"/>
      <c r="AHM46" s="30"/>
      <c r="AHN46" s="30"/>
      <c r="AHO46" s="30"/>
      <c r="AHP46" s="30"/>
      <c r="AHQ46" s="30"/>
      <c r="AHR46" s="30"/>
      <c r="AHS46" s="30"/>
      <c r="AHT46" s="30"/>
      <c r="AHU46" s="30"/>
      <c r="AHV46" s="30"/>
      <c r="AHW46" s="30"/>
      <c r="AHX46" s="30"/>
      <c r="AHY46" s="30"/>
      <c r="AHZ46" s="30"/>
      <c r="AIA46" s="30"/>
      <c r="AIB46" s="30"/>
      <c r="AIC46" s="30"/>
      <c r="AID46" s="30"/>
      <c r="AIE46" s="30"/>
      <c r="AIF46" s="30"/>
      <c r="AIG46" s="30"/>
      <c r="AIH46" s="30"/>
      <c r="AII46" s="30"/>
      <c r="AIJ46" s="30"/>
      <c r="AIK46" s="30"/>
      <c r="AIL46" s="30"/>
      <c r="AIM46" s="30"/>
      <c r="AIN46" s="30"/>
      <c r="AIO46" s="30"/>
      <c r="AIP46" s="30"/>
      <c r="AIQ46" s="30"/>
      <c r="AIR46" s="30"/>
      <c r="AIS46" s="30"/>
      <c r="AIT46" s="30"/>
      <c r="AIU46" s="30"/>
      <c r="AIV46" s="30"/>
      <c r="AIW46" s="30"/>
      <c r="AIX46" s="30"/>
      <c r="AIY46" s="30"/>
      <c r="AIZ46" s="30"/>
      <c r="AJA46" s="30"/>
      <c r="AJB46" s="30"/>
      <c r="AJC46" s="30"/>
      <c r="AJD46" s="30"/>
      <c r="AJE46" s="30"/>
      <c r="AJF46" s="30"/>
      <c r="AJG46" s="30"/>
      <c r="AJH46" s="30"/>
      <c r="AJI46" s="30"/>
      <c r="AJJ46" s="30"/>
      <c r="AJK46" s="30"/>
      <c r="AJL46" s="30"/>
      <c r="AJM46" s="30"/>
      <c r="AJN46" s="30"/>
      <c r="AJO46" s="30"/>
      <c r="AJP46" s="30"/>
      <c r="AJQ46" s="30"/>
      <c r="AJR46" s="30"/>
      <c r="AJS46" s="30"/>
      <c r="AJT46" s="30"/>
      <c r="AJU46" s="30"/>
      <c r="AJV46" s="30"/>
      <c r="AJW46" s="30"/>
      <c r="AJX46" s="30"/>
      <c r="AJY46" s="30"/>
      <c r="AJZ46" s="30"/>
      <c r="AKA46" s="30"/>
      <c r="AKB46" s="30"/>
      <c r="AKC46" s="30"/>
      <c r="AKD46" s="30"/>
      <c r="AKE46" s="30"/>
      <c r="AKF46" s="30"/>
      <c r="AKG46" s="30"/>
      <c r="AKH46" s="30"/>
      <c r="AKI46" s="30"/>
      <c r="AKJ46" s="30"/>
      <c r="AKK46" s="30"/>
      <c r="AKL46" s="30"/>
      <c r="AKM46" s="30"/>
      <c r="AKN46" s="30"/>
      <c r="AKO46" s="30"/>
      <c r="AKP46" s="30"/>
      <c r="AKQ46" s="30"/>
      <c r="AKR46" s="30"/>
      <c r="AKS46" s="30"/>
      <c r="AKT46" s="30"/>
      <c r="AKU46" s="30"/>
      <c r="AKV46" s="30"/>
      <c r="AKW46" s="30"/>
      <c r="AKX46" s="30"/>
      <c r="AKY46" s="30"/>
      <c r="AKZ46" s="30"/>
      <c r="ALA46" s="30"/>
      <c r="ALB46" s="30"/>
      <c r="ALC46" s="30"/>
      <c r="ALD46" s="30"/>
      <c r="ALE46" s="30"/>
      <c r="ALF46" s="30"/>
      <c r="ALG46" s="30"/>
      <c r="ALH46" s="30"/>
      <c r="ALI46" s="30"/>
      <c r="ALJ46" s="30"/>
      <c r="ALK46" s="30"/>
      <c r="ALL46" s="30"/>
      <c r="ALM46" s="30"/>
      <c r="ALN46" s="30"/>
      <c r="ALO46" s="30"/>
      <c r="ALP46" s="30"/>
      <c r="ALQ46" s="30"/>
      <c r="ALR46" s="30"/>
      <c r="ALS46" s="30"/>
      <c r="ALT46" s="30"/>
      <c r="ALU46" s="30"/>
      <c r="ALV46" s="30"/>
      <c r="ALW46" s="30"/>
      <c r="ALX46" s="30"/>
      <c r="ALY46" s="30"/>
      <c r="ALZ46" s="30"/>
      <c r="AMA46" s="30"/>
      <c r="AMB46" s="30"/>
      <c r="AMC46" s="30"/>
      <c r="AMD46" s="30"/>
      <c r="AME46" s="30"/>
      <c r="AMF46" s="30"/>
      <c r="AMG46" s="30"/>
      <c r="AMH46" s="30"/>
      <c r="AMI46" s="30"/>
      <c r="AMJ46" s="30"/>
      <c r="AMK46" s="30"/>
      <c r="AML46" s="30"/>
    </row>
    <row r="47" spans="1:1026" ht="32.25" customHeight="1">
      <c r="A47" s="22">
        <v>45</v>
      </c>
      <c r="B47" s="5" t="s">
        <v>22</v>
      </c>
      <c r="C47" s="5" t="s">
        <v>6</v>
      </c>
      <c r="D47" s="37">
        <v>15</v>
      </c>
      <c r="E47" s="8"/>
      <c r="F47" s="24">
        <v>0.23</v>
      </c>
      <c r="G47" s="8">
        <f t="shared" si="3"/>
        <v>0</v>
      </c>
      <c r="H47" s="8">
        <f t="shared" si="4"/>
        <v>0</v>
      </c>
      <c r="I47" s="8">
        <f t="shared" si="5"/>
        <v>0</v>
      </c>
      <c r="J47" s="5"/>
    </row>
    <row r="48" spans="1:1026" ht="112.5" customHeight="1">
      <c r="A48" s="22">
        <v>46</v>
      </c>
      <c r="B48" s="5" t="s">
        <v>55</v>
      </c>
      <c r="C48" s="5" t="s">
        <v>6</v>
      </c>
      <c r="D48" s="37">
        <v>4</v>
      </c>
      <c r="E48" s="8"/>
      <c r="F48" s="24">
        <v>0.08</v>
      </c>
      <c r="G48" s="8">
        <f t="shared" si="3"/>
        <v>0</v>
      </c>
      <c r="H48" s="8">
        <f t="shared" si="4"/>
        <v>0</v>
      </c>
      <c r="I48" s="8">
        <f t="shared" si="5"/>
        <v>0</v>
      </c>
      <c r="J48" s="10"/>
    </row>
    <row r="49" spans="1:1026" ht="96.75" customHeight="1">
      <c r="A49" s="22">
        <v>47</v>
      </c>
      <c r="B49" s="5" t="s">
        <v>56</v>
      </c>
      <c r="C49" s="5" t="s">
        <v>6</v>
      </c>
      <c r="D49" s="37">
        <v>1</v>
      </c>
      <c r="E49" s="8"/>
      <c r="F49" s="24">
        <v>0.23</v>
      </c>
      <c r="G49" s="8">
        <f t="shared" si="3"/>
        <v>0</v>
      </c>
      <c r="H49" s="8">
        <f t="shared" si="4"/>
        <v>0</v>
      </c>
      <c r="I49" s="8">
        <f t="shared" si="5"/>
        <v>0</v>
      </c>
      <c r="J49" s="9"/>
    </row>
    <row r="50" spans="1:1026" ht="33.75" customHeight="1">
      <c r="A50" s="22">
        <v>48</v>
      </c>
      <c r="B50" s="5" t="s">
        <v>23</v>
      </c>
      <c r="C50" s="5" t="s">
        <v>6</v>
      </c>
      <c r="D50" s="37">
        <v>15</v>
      </c>
      <c r="E50" s="8"/>
      <c r="F50" s="24">
        <v>0.23</v>
      </c>
      <c r="G50" s="8">
        <f t="shared" si="3"/>
        <v>0</v>
      </c>
      <c r="H50" s="8">
        <f t="shared" si="4"/>
        <v>0</v>
      </c>
      <c r="I50" s="8">
        <f t="shared" si="5"/>
        <v>0</v>
      </c>
      <c r="J50" s="5"/>
    </row>
    <row r="51" spans="1:1026" ht="88.5" customHeight="1">
      <c r="A51" s="22">
        <v>49</v>
      </c>
      <c r="B51" s="5" t="s">
        <v>57</v>
      </c>
      <c r="C51" s="5" t="s">
        <v>6</v>
      </c>
      <c r="D51" s="37">
        <v>2</v>
      </c>
      <c r="E51" s="8"/>
      <c r="F51" s="24">
        <v>0.23</v>
      </c>
      <c r="G51" s="8">
        <f t="shared" si="3"/>
        <v>0</v>
      </c>
      <c r="H51" s="8">
        <f t="shared" si="4"/>
        <v>0</v>
      </c>
      <c r="I51" s="8">
        <f t="shared" si="5"/>
        <v>0</v>
      </c>
      <c r="J51" s="5"/>
    </row>
    <row r="52" spans="1:1026" s="31" customFormat="1" ht="36" customHeight="1">
      <c r="A52" s="22">
        <v>50</v>
      </c>
      <c r="B52" s="13" t="s">
        <v>24</v>
      </c>
      <c r="C52" s="13" t="s">
        <v>7</v>
      </c>
      <c r="D52" s="37">
        <v>5</v>
      </c>
      <c r="E52" s="17"/>
      <c r="F52" s="29">
        <v>0.23</v>
      </c>
      <c r="G52" s="17">
        <f t="shared" ref="G52:G67" si="6">E52+(E52*F52)</f>
        <v>0</v>
      </c>
      <c r="H52" s="17">
        <f t="shared" si="4"/>
        <v>0</v>
      </c>
      <c r="I52" s="17">
        <f t="shared" si="5"/>
        <v>0</v>
      </c>
      <c r="J52" s="13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  <c r="IG52" s="30"/>
      <c r="IH52" s="30"/>
      <c r="II52" s="30"/>
      <c r="IJ52" s="30"/>
      <c r="IK52" s="30"/>
      <c r="IL52" s="30"/>
      <c r="IM52" s="30"/>
      <c r="IN52" s="30"/>
      <c r="IO52" s="30"/>
      <c r="IP52" s="30"/>
      <c r="IQ52" s="30"/>
      <c r="IR52" s="30"/>
      <c r="IS52" s="30"/>
      <c r="IT52" s="30"/>
      <c r="IU52" s="30"/>
      <c r="IV52" s="30"/>
      <c r="IW52" s="30"/>
      <c r="IX52" s="30"/>
      <c r="IY52" s="30"/>
      <c r="IZ52" s="30"/>
      <c r="JA52" s="30"/>
      <c r="JB52" s="30"/>
      <c r="JC52" s="30"/>
      <c r="JD52" s="30"/>
      <c r="JE52" s="30"/>
      <c r="JF52" s="30"/>
      <c r="JG52" s="30"/>
      <c r="JH52" s="30"/>
      <c r="JI52" s="30"/>
      <c r="JJ52" s="30"/>
      <c r="JK52" s="30"/>
      <c r="JL52" s="30"/>
      <c r="JM52" s="30"/>
      <c r="JN52" s="30"/>
      <c r="JO52" s="30"/>
      <c r="JP52" s="30"/>
      <c r="JQ52" s="30"/>
      <c r="JR52" s="30"/>
      <c r="JS52" s="30"/>
      <c r="JT52" s="30"/>
      <c r="JU52" s="30"/>
      <c r="JV52" s="30"/>
      <c r="JW52" s="30"/>
      <c r="JX52" s="30"/>
      <c r="JY52" s="30"/>
      <c r="JZ52" s="30"/>
      <c r="KA52" s="30"/>
      <c r="KB52" s="30"/>
      <c r="KC52" s="30"/>
      <c r="KD52" s="30"/>
      <c r="KE52" s="30"/>
      <c r="KF52" s="30"/>
      <c r="KG52" s="30"/>
      <c r="KH52" s="30"/>
      <c r="KI52" s="30"/>
      <c r="KJ52" s="30"/>
      <c r="KK52" s="30"/>
      <c r="KL52" s="30"/>
      <c r="KM52" s="30"/>
      <c r="KN52" s="30"/>
      <c r="KO52" s="30"/>
      <c r="KP52" s="30"/>
      <c r="KQ52" s="30"/>
      <c r="KR52" s="30"/>
      <c r="KS52" s="30"/>
      <c r="KT52" s="30"/>
      <c r="KU52" s="30"/>
      <c r="KV52" s="30"/>
      <c r="KW52" s="30"/>
      <c r="KX52" s="30"/>
      <c r="KY52" s="30"/>
      <c r="KZ52" s="30"/>
      <c r="LA52" s="30"/>
      <c r="LB52" s="30"/>
      <c r="LC52" s="30"/>
      <c r="LD52" s="30"/>
      <c r="LE52" s="30"/>
      <c r="LF52" s="30"/>
      <c r="LG52" s="30"/>
      <c r="LH52" s="30"/>
      <c r="LI52" s="30"/>
      <c r="LJ52" s="30"/>
      <c r="LK52" s="30"/>
      <c r="LL52" s="30"/>
      <c r="LM52" s="30"/>
      <c r="LN52" s="30"/>
      <c r="LO52" s="30"/>
      <c r="LP52" s="30"/>
      <c r="LQ52" s="30"/>
      <c r="LR52" s="30"/>
      <c r="LS52" s="30"/>
      <c r="LT52" s="30"/>
      <c r="LU52" s="30"/>
      <c r="LV52" s="30"/>
      <c r="LW52" s="30"/>
      <c r="LX52" s="30"/>
      <c r="LY52" s="30"/>
      <c r="LZ52" s="30"/>
      <c r="MA52" s="30"/>
      <c r="MB52" s="30"/>
      <c r="MC52" s="30"/>
      <c r="MD52" s="30"/>
      <c r="ME52" s="30"/>
      <c r="MF52" s="30"/>
      <c r="MG52" s="30"/>
      <c r="MH52" s="30"/>
      <c r="MI52" s="30"/>
      <c r="MJ52" s="30"/>
      <c r="MK52" s="30"/>
      <c r="ML52" s="30"/>
      <c r="MM52" s="30"/>
      <c r="MN52" s="30"/>
      <c r="MO52" s="30"/>
      <c r="MP52" s="30"/>
      <c r="MQ52" s="30"/>
      <c r="MR52" s="30"/>
      <c r="MS52" s="30"/>
      <c r="MT52" s="30"/>
      <c r="MU52" s="30"/>
      <c r="MV52" s="30"/>
      <c r="MW52" s="30"/>
      <c r="MX52" s="30"/>
      <c r="MY52" s="30"/>
      <c r="MZ52" s="30"/>
      <c r="NA52" s="30"/>
      <c r="NB52" s="30"/>
      <c r="NC52" s="30"/>
      <c r="ND52" s="30"/>
      <c r="NE52" s="30"/>
      <c r="NF52" s="30"/>
      <c r="NG52" s="30"/>
      <c r="NH52" s="30"/>
      <c r="NI52" s="30"/>
      <c r="NJ52" s="30"/>
      <c r="NK52" s="30"/>
      <c r="NL52" s="30"/>
      <c r="NM52" s="30"/>
      <c r="NN52" s="30"/>
      <c r="NO52" s="30"/>
      <c r="NP52" s="30"/>
      <c r="NQ52" s="30"/>
      <c r="NR52" s="30"/>
      <c r="NS52" s="30"/>
      <c r="NT52" s="30"/>
      <c r="NU52" s="30"/>
      <c r="NV52" s="30"/>
      <c r="NW52" s="30"/>
      <c r="NX52" s="30"/>
      <c r="NY52" s="30"/>
      <c r="NZ52" s="30"/>
      <c r="OA52" s="30"/>
      <c r="OB52" s="30"/>
      <c r="OC52" s="30"/>
      <c r="OD52" s="30"/>
      <c r="OE52" s="30"/>
      <c r="OF52" s="30"/>
      <c r="OG52" s="30"/>
      <c r="OH52" s="30"/>
      <c r="OI52" s="30"/>
      <c r="OJ52" s="30"/>
      <c r="OK52" s="30"/>
      <c r="OL52" s="30"/>
      <c r="OM52" s="30"/>
      <c r="ON52" s="30"/>
      <c r="OO52" s="30"/>
      <c r="OP52" s="30"/>
      <c r="OQ52" s="30"/>
      <c r="OR52" s="30"/>
      <c r="OS52" s="30"/>
      <c r="OT52" s="30"/>
      <c r="OU52" s="30"/>
      <c r="OV52" s="30"/>
      <c r="OW52" s="30"/>
      <c r="OX52" s="30"/>
      <c r="OY52" s="30"/>
      <c r="OZ52" s="30"/>
      <c r="PA52" s="30"/>
      <c r="PB52" s="30"/>
      <c r="PC52" s="30"/>
      <c r="PD52" s="30"/>
      <c r="PE52" s="30"/>
      <c r="PF52" s="30"/>
      <c r="PG52" s="30"/>
      <c r="PH52" s="30"/>
      <c r="PI52" s="30"/>
      <c r="PJ52" s="30"/>
      <c r="PK52" s="30"/>
      <c r="PL52" s="30"/>
      <c r="PM52" s="30"/>
      <c r="PN52" s="30"/>
      <c r="PO52" s="30"/>
      <c r="PP52" s="30"/>
      <c r="PQ52" s="30"/>
      <c r="PR52" s="30"/>
      <c r="PS52" s="30"/>
      <c r="PT52" s="30"/>
      <c r="PU52" s="30"/>
      <c r="PV52" s="30"/>
      <c r="PW52" s="30"/>
      <c r="PX52" s="30"/>
      <c r="PY52" s="30"/>
      <c r="PZ52" s="30"/>
      <c r="QA52" s="30"/>
      <c r="QB52" s="30"/>
      <c r="QC52" s="30"/>
      <c r="QD52" s="30"/>
      <c r="QE52" s="30"/>
      <c r="QF52" s="30"/>
      <c r="QG52" s="30"/>
      <c r="QH52" s="30"/>
      <c r="QI52" s="30"/>
      <c r="QJ52" s="30"/>
      <c r="QK52" s="30"/>
      <c r="QL52" s="30"/>
      <c r="QM52" s="30"/>
      <c r="QN52" s="30"/>
      <c r="QO52" s="30"/>
      <c r="QP52" s="30"/>
      <c r="QQ52" s="30"/>
      <c r="QR52" s="30"/>
      <c r="QS52" s="30"/>
      <c r="QT52" s="30"/>
      <c r="QU52" s="30"/>
      <c r="QV52" s="30"/>
      <c r="QW52" s="30"/>
      <c r="QX52" s="30"/>
      <c r="QY52" s="30"/>
      <c r="QZ52" s="30"/>
      <c r="RA52" s="30"/>
      <c r="RB52" s="30"/>
      <c r="RC52" s="30"/>
      <c r="RD52" s="30"/>
      <c r="RE52" s="30"/>
      <c r="RF52" s="30"/>
      <c r="RG52" s="30"/>
      <c r="RH52" s="30"/>
      <c r="RI52" s="30"/>
      <c r="RJ52" s="30"/>
      <c r="RK52" s="30"/>
      <c r="RL52" s="30"/>
      <c r="RM52" s="30"/>
      <c r="RN52" s="30"/>
      <c r="RO52" s="30"/>
      <c r="RP52" s="30"/>
      <c r="RQ52" s="30"/>
      <c r="RR52" s="30"/>
      <c r="RS52" s="30"/>
      <c r="RT52" s="30"/>
      <c r="RU52" s="30"/>
      <c r="RV52" s="30"/>
      <c r="RW52" s="30"/>
      <c r="RX52" s="30"/>
      <c r="RY52" s="30"/>
      <c r="RZ52" s="30"/>
      <c r="SA52" s="30"/>
      <c r="SB52" s="30"/>
      <c r="SC52" s="30"/>
      <c r="SD52" s="30"/>
      <c r="SE52" s="30"/>
      <c r="SF52" s="30"/>
      <c r="SG52" s="30"/>
      <c r="SH52" s="30"/>
      <c r="SI52" s="30"/>
      <c r="SJ52" s="30"/>
      <c r="SK52" s="30"/>
      <c r="SL52" s="30"/>
      <c r="SM52" s="30"/>
      <c r="SN52" s="30"/>
      <c r="SO52" s="30"/>
      <c r="SP52" s="30"/>
      <c r="SQ52" s="30"/>
      <c r="SR52" s="30"/>
      <c r="SS52" s="30"/>
      <c r="ST52" s="30"/>
      <c r="SU52" s="30"/>
      <c r="SV52" s="30"/>
      <c r="SW52" s="30"/>
      <c r="SX52" s="30"/>
      <c r="SY52" s="30"/>
      <c r="SZ52" s="30"/>
      <c r="TA52" s="30"/>
      <c r="TB52" s="30"/>
      <c r="TC52" s="30"/>
      <c r="TD52" s="30"/>
      <c r="TE52" s="30"/>
      <c r="TF52" s="30"/>
      <c r="TG52" s="30"/>
      <c r="TH52" s="30"/>
      <c r="TI52" s="30"/>
      <c r="TJ52" s="30"/>
      <c r="TK52" s="30"/>
      <c r="TL52" s="30"/>
      <c r="TM52" s="30"/>
      <c r="TN52" s="30"/>
      <c r="TO52" s="30"/>
      <c r="TP52" s="30"/>
      <c r="TQ52" s="30"/>
      <c r="TR52" s="30"/>
      <c r="TS52" s="30"/>
      <c r="TT52" s="30"/>
      <c r="TU52" s="30"/>
      <c r="TV52" s="30"/>
      <c r="TW52" s="30"/>
      <c r="TX52" s="30"/>
      <c r="TY52" s="30"/>
      <c r="TZ52" s="30"/>
      <c r="UA52" s="30"/>
      <c r="UB52" s="30"/>
      <c r="UC52" s="30"/>
      <c r="UD52" s="30"/>
      <c r="UE52" s="30"/>
      <c r="UF52" s="30"/>
      <c r="UG52" s="30"/>
      <c r="UH52" s="30"/>
      <c r="UI52" s="30"/>
      <c r="UJ52" s="30"/>
      <c r="UK52" s="30"/>
      <c r="UL52" s="30"/>
      <c r="UM52" s="30"/>
      <c r="UN52" s="30"/>
      <c r="UO52" s="30"/>
      <c r="UP52" s="30"/>
      <c r="UQ52" s="30"/>
      <c r="UR52" s="30"/>
      <c r="US52" s="30"/>
      <c r="UT52" s="30"/>
      <c r="UU52" s="30"/>
      <c r="UV52" s="30"/>
      <c r="UW52" s="30"/>
      <c r="UX52" s="30"/>
      <c r="UY52" s="30"/>
      <c r="UZ52" s="30"/>
      <c r="VA52" s="30"/>
      <c r="VB52" s="30"/>
      <c r="VC52" s="30"/>
      <c r="VD52" s="30"/>
      <c r="VE52" s="30"/>
      <c r="VF52" s="30"/>
      <c r="VG52" s="30"/>
      <c r="VH52" s="30"/>
      <c r="VI52" s="30"/>
      <c r="VJ52" s="30"/>
      <c r="VK52" s="30"/>
      <c r="VL52" s="30"/>
      <c r="VM52" s="30"/>
      <c r="VN52" s="30"/>
      <c r="VO52" s="30"/>
      <c r="VP52" s="30"/>
      <c r="VQ52" s="30"/>
      <c r="VR52" s="30"/>
      <c r="VS52" s="30"/>
      <c r="VT52" s="30"/>
      <c r="VU52" s="30"/>
      <c r="VV52" s="30"/>
      <c r="VW52" s="30"/>
      <c r="VX52" s="30"/>
      <c r="VY52" s="30"/>
      <c r="VZ52" s="30"/>
      <c r="WA52" s="30"/>
      <c r="WB52" s="30"/>
      <c r="WC52" s="30"/>
      <c r="WD52" s="30"/>
      <c r="WE52" s="30"/>
      <c r="WF52" s="30"/>
      <c r="WG52" s="30"/>
      <c r="WH52" s="30"/>
      <c r="WI52" s="30"/>
      <c r="WJ52" s="30"/>
      <c r="WK52" s="30"/>
      <c r="WL52" s="30"/>
      <c r="WM52" s="30"/>
      <c r="WN52" s="30"/>
      <c r="WO52" s="30"/>
      <c r="WP52" s="30"/>
      <c r="WQ52" s="30"/>
      <c r="WR52" s="30"/>
      <c r="WS52" s="30"/>
      <c r="WT52" s="30"/>
      <c r="WU52" s="30"/>
      <c r="WV52" s="30"/>
      <c r="WW52" s="30"/>
      <c r="WX52" s="30"/>
      <c r="WY52" s="30"/>
      <c r="WZ52" s="30"/>
      <c r="XA52" s="30"/>
      <c r="XB52" s="30"/>
      <c r="XC52" s="30"/>
      <c r="XD52" s="30"/>
      <c r="XE52" s="30"/>
      <c r="XF52" s="30"/>
      <c r="XG52" s="30"/>
      <c r="XH52" s="30"/>
      <c r="XI52" s="30"/>
      <c r="XJ52" s="30"/>
      <c r="XK52" s="30"/>
      <c r="XL52" s="30"/>
      <c r="XM52" s="30"/>
      <c r="XN52" s="30"/>
      <c r="XO52" s="30"/>
      <c r="XP52" s="30"/>
      <c r="XQ52" s="30"/>
      <c r="XR52" s="30"/>
      <c r="XS52" s="30"/>
      <c r="XT52" s="30"/>
      <c r="XU52" s="30"/>
      <c r="XV52" s="30"/>
      <c r="XW52" s="30"/>
      <c r="XX52" s="30"/>
      <c r="XY52" s="30"/>
      <c r="XZ52" s="30"/>
      <c r="YA52" s="30"/>
      <c r="YB52" s="30"/>
      <c r="YC52" s="30"/>
      <c r="YD52" s="30"/>
      <c r="YE52" s="30"/>
      <c r="YF52" s="30"/>
      <c r="YG52" s="30"/>
      <c r="YH52" s="30"/>
      <c r="YI52" s="30"/>
      <c r="YJ52" s="30"/>
      <c r="YK52" s="30"/>
      <c r="YL52" s="30"/>
      <c r="YM52" s="30"/>
      <c r="YN52" s="30"/>
      <c r="YO52" s="30"/>
      <c r="YP52" s="30"/>
      <c r="YQ52" s="30"/>
      <c r="YR52" s="30"/>
      <c r="YS52" s="30"/>
      <c r="YT52" s="30"/>
      <c r="YU52" s="30"/>
      <c r="YV52" s="30"/>
      <c r="YW52" s="30"/>
      <c r="YX52" s="30"/>
      <c r="YY52" s="30"/>
      <c r="YZ52" s="30"/>
      <c r="ZA52" s="30"/>
      <c r="ZB52" s="30"/>
      <c r="ZC52" s="30"/>
      <c r="ZD52" s="30"/>
      <c r="ZE52" s="30"/>
      <c r="ZF52" s="30"/>
      <c r="ZG52" s="30"/>
      <c r="ZH52" s="30"/>
      <c r="ZI52" s="30"/>
      <c r="ZJ52" s="30"/>
      <c r="ZK52" s="30"/>
      <c r="ZL52" s="30"/>
      <c r="ZM52" s="30"/>
      <c r="ZN52" s="30"/>
      <c r="ZO52" s="30"/>
      <c r="ZP52" s="30"/>
      <c r="ZQ52" s="30"/>
      <c r="ZR52" s="30"/>
      <c r="ZS52" s="30"/>
      <c r="ZT52" s="30"/>
      <c r="ZU52" s="30"/>
      <c r="ZV52" s="30"/>
      <c r="ZW52" s="30"/>
      <c r="ZX52" s="30"/>
      <c r="ZY52" s="30"/>
      <c r="ZZ52" s="30"/>
      <c r="AAA52" s="30"/>
      <c r="AAB52" s="30"/>
      <c r="AAC52" s="30"/>
      <c r="AAD52" s="30"/>
      <c r="AAE52" s="30"/>
      <c r="AAF52" s="30"/>
      <c r="AAG52" s="30"/>
      <c r="AAH52" s="30"/>
      <c r="AAI52" s="30"/>
      <c r="AAJ52" s="30"/>
      <c r="AAK52" s="30"/>
      <c r="AAL52" s="30"/>
      <c r="AAM52" s="30"/>
      <c r="AAN52" s="30"/>
      <c r="AAO52" s="30"/>
      <c r="AAP52" s="30"/>
      <c r="AAQ52" s="30"/>
      <c r="AAR52" s="30"/>
      <c r="AAS52" s="30"/>
      <c r="AAT52" s="30"/>
      <c r="AAU52" s="30"/>
      <c r="AAV52" s="30"/>
      <c r="AAW52" s="30"/>
      <c r="AAX52" s="30"/>
      <c r="AAY52" s="30"/>
      <c r="AAZ52" s="30"/>
      <c r="ABA52" s="30"/>
      <c r="ABB52" s="30"/>
      <c r="ABC52" s="30"/>
      <c r="ABD52" s="30"/>
      <c r="ABE52" s="30"/>
      <c r="ABF52" s="30"/>
      <c r="ABG52" s="30"/>
      <c r="ABH52" s="30"/>
      <c r="ABI52" s="30"/>
      <c r="ABJ52" s="30"/>
      <c r="ABK52" s="30"/>
      <c r="ABL52" s="30"/>
      <c r="ABM52" s="30"/>
      <c r="ABN52" s="30"/>
      <c r="ABO52" s="30"/>
      <c r="ABP52" s="30"/>
      <c r="ABQ52" s="30"/>
      <c r="ABR52" s="30"/>
      <c r="ABS52" s="30"/>
      <c r="ABT52" s="30"/>
      <c r="ABU52" s="30"/>
      <c r="ABV52" s="30"/>
      <c r="ABW52" s="30"/>
      <c r="ABX52" s="30"/>
      <c r="ABY52" s="30"/>
      <c r="ABZ52" s="30"/>
      <c r="ACA52" s="30"/>
      <c r="ACB52" s="30"/>
      <c r="ACC52" s="30"/>
      <c r="ACD52" s="30"/>
      <c r="ACE52" s="30"/>
      <c r="ACF52" s="30"/>
      <c r="ACG52" s="30"/>
      <c r="ACH52" s="30"/>
      <c r="ACI52" s="30"/>
      <c r="ACJ52" s="30"/>
      <c r="ACK52" s="30"/>
      <c r="ACL52" s="30"/>
      <c r="ACM52" s="30"/>
      <c r="ACN52" s="30"/>
      <c r="ACO52" s="30"/>
      <c r="ACP52" s="30"/>
      <c r="ACQ52" s="30"/>
      <c r="ACR52" s="30"/>
      <c r="ACS52" s="30"/>
      <c r="ACT52" s="30"/>
      <c r="ACU52" s="30"/>
      <c r="ACV52" s="30"/>
      <c r="ACW52" s="30"/>
      <c r="ACX52" s="30"/>
      <c r="ACY52" s="30"/>
      <c r="ACZ52" s="30"/>
      <c r="ADA52" s="30"/>
      <c r="ADB52" s="30"/>
      <c r="ADC52" s="30"/>
      <c r="ADD52" s="30"/>
      <c r="ADE52" s="30"/>
      <c r="ADF52" s="30"/>
      <c r="ADG52" s="30"/>
      <c r="ADH52" s="30"/>
      <c r="ADI52" s="30"/>
      <c r="ADJ52" s="30"/>
      <c r="ADK52" s="30"/>
      <c r="ADL52" s="30"/>
      <c r="ADM52" s="30"/>
      <c r="ADN52" s="30"/>
      <c r="ADO52" s="30"/>
      <c r="ADP52" s="30"/>
      <c r="ADQ52" s="30"/>
      <c r="ADR52" s="30"/>
      <c r="ADS52" s="30"/>
      <c r="ADT52" s="30"/>
      <c r="ADU52" s="30"/>
      <c r="ADV52" s="30"/>
      <c r="ADW52" s="30"/>
      <c r="ADX52" s="30"/>
      <c r="ADY52" s="30"/>
      <c r="ADZ52" s="30"/>
      <c r="AEA52" s="30"/>
      <c r="AEB52" s="30"/>
      <c r="AEC52" s="30"/>
      <c r="AED52" s="30"/>
      <c r="AEE52" s="30"/>
      <c r="AEF52" s="30"/>
      <c r="AEG52" s="30"/>
      <c r="AEH52" s="30"/>
      <c r="AEI52" s="30"/>
      <c r="AEJ52" s="30"/>
      <c r="AEK52" s="30"/>
      <c r="AEL52" s="30"/>
      <c r="AEM52" s="30"/>
      <c r="AEN52" s="30"/>
      <c r="AEO52" s="30"/>
      <c r="AEP52" s="30"/>
      <c r="AEQ52" s="30"/>
      <c r="AER52" s="30"/>
      <c r="AES52" s="30"/>
      <c r="AET52" s="30"/>
      <c r="AEU52" s="30"/>
      <c r="AEV52" s="30"/>
      <c r="AEW52" s="30"/>
      <c r="AEX52" s="30"/>
      <c r="AEY52" s="30"/>
      <c r="AEZ52" s="30"/>
      <c r="AFA52" s="30"/>
      <c r="AFB52" s="30"/>
      <c r="AFC52" s="30"/>
      <c r="AFD52" s="30"/>
      <c r="AFE52" s="30"/>
      <c r="AFF52" s="30"/>
      <c r="AFG52" s="30"/>
      <c r="AFH52" s="30"/>
      <c r="AFI52" s="30"/>
      <c r="AFJ52" s="30"/>
      <c r="AFK52" s="30"/>
      <c r="AFL52" s="30"/>
      <c r="AFM52" s="30"/>
      <c r="AFN52" s="30"/>
      <c r="AFO52" s="30"/>
      <c r="AFP52" s="30"/>
      <c r="AFQ52" s="30"/>
      <c r="AFR52" s="30"/>
      <c r="AFS52" s="30"/>
      <c r="AFT52" s="30"/>
      <c r="AFU52" s="30"/>
      <c r="AFV52" s="30"/>
      <c r="AFW52" s="30"/>
      <c r="AFX52" s="30"/>
      <c r="AFY52" s="30"/>
      <c r="AFZ52" s="30"/>
      <c r="AGA52" s="30"/>
      <c r="AGB52" s="30"/>
      <c r="AGC52" s="30"/>
      <c r="AGD52" s="30"/>
      <c r="AGE52" s="30"/>
      <c r="AGF52" s="30"/>
      <c r="AGG52" s="30"/>
      <c r="AGH52" s="30"/>
      <c r="AGI52" s="30"/>
      <c r="AGJ52" s="30"/>
      <c r="AGK52" s="30"/>
      <c r="AGL52" s="30"/>
      <c r="AGM52" s="30"/>
      <c r="AGN52" s="30"/>
      <c r="AGO52" s="30"/>
      <c r="AGP52" s="30"/>
      <c r="AGQ52" s="30"/>
      <c r="AGR52" s="30"/>
      <c r="AGS52" s="30"/>
      <c r="AGT52" s="30"/>
      <c r="AGU52" s="30"/>
      <c r="AGV52" s="30"/>
      <c r="AGW52" s="30"/>
      <c r="AGX52" s="30"/>
      <c r="AGY52" s="30"/>
      <c r="AGZ52" s="30"/>
      <c r="AHA52" s="30"/>
      <c r="AHB52" s="30"/>
      <c r="AHC52" s="30"/>
      <c r="AHD52" s="30"/>
      <c r="AHE52" s="30"/>
      <c r="AHF52" s="30"/>
      <c r="AHG52" s="30"/>
      <c r="AHH52" s="30"/>
      <c r="AHI52" s="30"/>
      <c r="AHJ52" s="30"/>
      <c r="AHK52" s="30"/>
      <c r="AHL52" s="30"/>
      <c r="AHM52" s="30"/>
      <c r="AHN52" s="30"/>
      <c r="AHO52" s="30"/>
      <c r="AHP52" s="30"/>
      <c r="AHQ52" s="30"/>
      <c r="AHR52" s="30"/>
      <c r="AHS52" s="30"/>
      <c r="AHT52" s="30"/>
      <c r="AHU52" s="30"/>
      <c r="AHV52" s="30"/>
      <c r="AHW52" s="30"/>
      <c r="AHX52" s="30"/>
      <c r="AHY52" s="30"/>
      <c r="AHZ52" s="30"/>
      <c r="AIA52" s="30"/>
      <c r="AIB52" s="30"/>
      <c r="AIC52" s="30"/>
      <c r="AID52" s="30"/>
      <c r="AIE52" s="30"/>
      <c r="AIF52" s="30"/>
      <c r="AIG52" s="30"/>
      <c r="AIH52" s="30"/>
      <c r="AII52" s="30"/>
      <c r="AIJ52" s="30"/>
      <c r="AIK52" s="30"/>
      <c r="AIL52" s="30"/>
      <c r="AIM52" s="30"/>
      <c r="AIN52" s="30"/>
      <c r="AIO52" s="30"/>
      <c r="AIP52" s="30"/>
      <c r="AIQ52" s="30"/>
      <c r="AIR52" s="30"/>
      <c r="AIS52" s="30"/>
      <c r="AIT52" s="30"/>
      <c r="AIU52" s="30"/>
      <c r="AIV52" s="30"/>
      <c r="AIW52" s="30"/>
      <c r="AIX52" s="30"/>
      <c r="AIY52" s="30"/>
      <c r="AIZ52" s="30"/>
      <c r="AJA52" s="30"/>
      <c r="AJB52" s="30"/>
      <c r="AJC52" s="30"/>
      <c r="AJD52" s="30"/>
      <c r="AJE52" s="30"/>
      <c r="AJF52" s="30"/>
      <c r="AJG52" s="30"/>
      <c r="AJH52" s="30"/>
      <c r="AJI52" s="30"/>
      <c r="AJJ52" s="30"/>
      <c r="AJK52" s="30"/>
      <c r="AJL52" s="30"/>
      <c r="AJM52" s="30"/>
      <c r="AJN52" s="30"/>
      <c r="AJO52" s="30"/>
      <c r="AJP52" s="30"/>
      <c r="AJQ52" s="30"/>
      <c r="AJR52" s="30"/>
      <c r="AJS52" s="30"/>
      <c r="AJT52" s="30"/>
      <c r="AJU52" s="30"/>
      <c r="AJV52" s="30"/>
      <c r="AJW52" s="30"/>
      <c r="AJX52" s="30"/>
      <c r="AJY52" s="30"/>
      <c r="AJZ52" s="30"/>
      <c r="AKA52" s="30"/>
      <c r="AKB52" s="30"/>
      <c r="AKC52" s="30"/>
      <c r="AKD52" s="30"/>
      <c r="AKE52" s="30"/>
      <c r="AKF52" s="30"/>
      <c r="AKG52" s="30"/>
      <c r="AKH52" s="30"/>
      <c r="AKI52" s="30"/>
      <c r="AKJ52" s="30"/>
      <c r="AKK52" s="30"/>
      <c r="AKL52" s="30"/>
      <c r="AKM52" s="30"/>
      <c r="AKN52" s="30"/>
      <c r="AKO52" s="30"/>
      <c r="AKP52" s="30"/>
      <c r="AKQ52" s="30"/>
      <c r="AKR52" s="30"/>
      <c r="AKS52" s="30"/>
      <c r="AKT52" s="30"/>
      <c r="AKU52" s="30"/>
      <c r="AKV52" s="30"/>
      <c r="AKW52" s="30"/>
      <c r="AKX52" s="30"/>
      <c r="AKY52" s="30"/>
      <c r="AKZ52" s="30"/>
      <c r="ALA52" s="30"/>
      <c r="ALB52" s="30"/>
      <c r="ALC52" s="30"/>
      <c r="ALD52" s="30"/>
      <c r="ALE52" s="30"/>
      <c r="ALF52" s="30"/>
      <c r="ALG52" s="30"/>
      <c r="ALH52" s="30"/>
      <c r="ALI52" s="30"/>
      <c r="ALJ52" s="30"/>
      <c r="ALK52" s="30"/>
      <c r="ALL52" s="30"/>
      <c r="ALM52" s="30"/>
      <c r="ALN52" s="30"/>
      <c r="ALO52" s="30"/>
      <c r="ALP52" s="30"/>
      <c r="ALQ52" s="30"/>
      <c r="ALR52" s="30"/>
      <c r="ALS52" s="30"/>
      <c r="ALT52" s="30"/>
      <c r="ALU52" s="30"/>
      <c r="ALV52" s="30"/>
      <c r="ALW52" s="30"/>
      <c r="ALX52" s="30"/>
      <c r="ALY52" s="30"/>
      <c r="ALZ52" s="30"/>
      <c r="AMA52" s="30"/>
      <c r="AMB52" s="30"/>
      <c r="AMC52" s="30"/>
      <c r="AMD52" s="30"/>
      <c r="AME52" s="30"/>
      <c r="AMF52" s="30"/>
      <c r="AMG52" s="30"/>
      <c r="AMH52" s="30"/>
      <c r="AMI52" s="30"/>
      <c r="AMJ52" s="30"/>
      <c r="AMK52" s="30"/>
      <c r="AML52" s="30"/>
    </row>
    <row r="53" spans="1:1026" s="31" customFormat="1" ht="31.5" customHeight="1">
      <c r="A53" s="22">
        <v>51</v>
      </c>
      <c r="B53" s="13" t="s">
        <v>60</v>
      </c>
      <c r="C53" s="13" t="s">
        <v>7</v>
      </c>
      <c r="D53" s="37">
        <v>104</v>
      </c>
      <c r="E53" s="17"/>
      <c r="F53" s="29">
        <v>0.23</v>
      </c>
      <c r="G53" s="17">
        <f t="shared" si="6"/>
        <v>0</v>
      </c>
      <c r="H53" s="17">
        <f t="shared" si="4"/>
        <v>0</v>
      </c>
      <c r="I53" s="17">
        <f t="shared" si="5"/>
        <v>0</v>
      </c>
      <c r="J53" s="13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  <c r="IG53" s="30"/>
      <c r="IH53" s="30"/>
      <c r="II53" s="30"/>
      <c r="IJ53" s="30"/>
      <c r="IK53" s="30"/>
      <c r="IL53" s="30"/>
      <c r="IM53" s="30"/>
      <c r="IN53" s="30"/>
      <c r="IO53" s="30"/>
      <c r="IP53" s="30"/>
      <c r="IQ53" s="30"/>
      <c r="IR53" s="30"/>
      <c r="IS53" s="30"/>
      <c r="IT53" s="30"/>
      <c r="IU53" s="30"/>
      <c r="IV53" s="30"/>
      <c r="IW53" s="30"/>
      <c r="IX53" s="30"/>
      <c r="IY53" s="30"/>
      <c r="IZ53" s="30"/>
      <c r="JA53" s="30"/>
      <c r="JB53" s="30"/>
      <c r="JC53" s="30"/>
      <c r="JD53" s="30"/>
      <c r="JE53" s="30"/>
      <c r="JF53" s="30"/>
      <c r="JG53" s="30"/>
      <c r="JH53" s="30"/>
      <c r="JI53" s="30"/>
      <c r="JJ53" s="30"/>
      <c r="JK53" s="30"/>
      <c r="JL53" s="30"/>
      <c r="JM53" s="30"/>
      <c r="JN53" s="30"/>
      <c r="JO53" s="30"/>
      <c r="JP53" s="30"/>
      <c r="JQ53" s="30"/>
      <c r="JR53" s="30"/>
      <c r="JS53" s="30"/>
      <c r="JT53" s="30"/>
      <c r="JU53" s="30"/>
      <c r="JV53" s="30"/>
      <c r="JW53" s="30"/>
      <c r="JX53" s="30"/>
      <c r="JY53" s="30"/>
      <c r="JZ53" s="30"/>
      <c r="KA53" s="30"/>
      <c r="KB53" s="30"/>
      <c r="KC53" s="30"/>
      <c r="KD53" s="30"/>
      <c r="KE53" s="30"/>
      <c r="KF53" s="30"/>
      <c r="KG53" s="30"/>
      <c r="KH53" s="30"/>
      <c r="KI53" s="30"/>
      <c r="KJ53" s="30"/>
      <c r="KK53" s="30"/>
      <c r="KL53" s="30"/>
      <c r="KM53" s="30"/>
      <c r="KN53" s="30"/>
      <c r="KO53" s="30"/>
      <c r="KP53" s="30"/>
      <c r="KQ53" s="30"/>
      <c r="KR53" s="30"/>
      <c r="KS53" s="30"/>
      <c r="KT53" s="30"/>
      <c r="KU53" s="30"/>
      <c r="KV53" s="30"/>
      <c r="KW53" s="30"/>
      <c r="KX53" s="30"/>
      <c r="KY53" s="30"/>
      <c r="KZ53" s="30"/>
      <c r="LA53" s="30"/>
      <c r="LB53" s="30"/>
      <c r="LC53" s="30"/>
      <c r="LD53" s="30"/>
      <c r="LE53" s="30"/>
      <c r="LF53" s="30"/>
      <c r="LG53" s="30"/>
      <c r="LH53" s="30"/>
      <c r="LI53" s="30"/>
      <c r="LJ53" s="30"/>
      <c r="LK53" s="30"/>
      <c r="LL53" s="30"/>
      <c r="LM53" s="30"/>
      <c r="LN53" s="30"/>
      <c r="LO53" s="30"/>
      <c r="LP53" s="30"/>
      <c r="LQ53" s="30"/>
      <c r="LR53" s="30"/>
      <c r="LS53" s="30"/>
      <c r="LT53" s="30"/>
      <c r="LU53" s="30"/>
      <c r="LV53" s="30"/>
      <c r="LW53" s="30"/>
      <c r="LX53" s="30"/>
      <c r="LY53" s="30"/>
      <c r="LZ53" s="30"/>
      <c r="MA53" s="30"/>
      <c r="MB53" s="30"/>
      <c r="MC53" s="30"/>
      <c r="MD53" s="30"/>
      <c r="ME53" s="30"/>
      <c r="MF53" s="30"/>
      <c r="MG53" s="30"/>
      <c r="MH53" s="30"/>
      <c r="MI53" s="30"/>
      <c r="MJ53" s="30"/>
      <c r="MK53" s="30"/>
      <c r="ML53" s="30"/>
      <c r="MM53" s="30"/>
      <c r="MN53" s="30"/>
      <c r="MO53" s="30"/>
      <c r="MP53" s="30"/>
      <c r="MQ53" s="30"/>
      <c r="MR53" s="30"/>
      <c r="MS53" s="30"/>
      <c r="MT53" s="30"/>
      <c r="MU53" s="30"/>
      <c r="MV53" s="30"/>
      <c r="MW53" s="30"/>
      <c r="MX53" s="30"/>
      <c r="MY53" s="30"/>
      <c r="MZ53" s="30"/>
      <c r="NA53" s="30"/>
      <c r="NB53" s="30"/>
      <c r="NC53" s="30"/>
      <c r="ND53" s="30"/>
      <c r="NE53" s="30"/>
      <c r="NF53" s="30"/>
      <c r="NG53" s="30"/>
      <c r="NH53" s="30"/>
      <c r="NI53" s="30"/>
      <c r="NJ53" s="30"/>
      <c r="NK53" s="30"/>
      <c r="NL53" s="30"/>
      <c r="NM53" s="30"/>
      <c r="NN53" s="30"/>
      <c r="NO53" s="30"/>
      <c r="NP53" s="30"/>
      <c r="NQ53" s="30"/>
      <c r="NR53" s="30"/>
      <c r="NS53" s="30"/>
      <c r="NT53" s="30"/>
      <c r="NU53" s="30"/>
      <c r="NV53" s="30"/>
      <c r="NW53" s="30"/>
      <c r="NX53" s="30"/>
      <c r="NY53" s="30"/>
      <c r="NZ53" s="30"/>
      <c r="OA53" s="30"/>
      <c r="OB53" s="30"/>
      <c r="OC53" s="30"/>
      <c r="OD53" s="30"/>
      <c r="OE53" s="30"/>
      <c r="OF53" s="30"/>
      <c r="OG53" s="30"/>
      <c r="OH53" s="30"/>
      <c r="OI53" s="30"/>
      <c r="OJ53" s="30"/>
      <c r="OK53" s="30"/>
      <c r="OL53" s="30"/>
      <c r="OM53" s="30"/>
      <c r="ON53" s="30"/>
      <c r="OO53" s="30"/>
      <c r="OP53" s="30"/>
      <c r="OQ53" s="30"/>
      <c r="OR53" s="30"/>
      <c r="OS53" s="30"/>
      <c r="OT53" s="30"/>
      <c r="OU53" s="30"/>
      <c r="OV53" s="30"/>
      <c r="OW53" s="30"/>
      <c r="OX53" s="30"/>
      <c r="OY53" s="30"/>
      <c r="OZ53" s="30"/>
      <c r="PA53" s="30"/>
      <c r="PB53" s="30"/>
      <c r="PC53" s="30"/>
      <c r="PD53" s="30"/>
      <c r="PE53" s="30"/>
      <c r="PF53" s="30"/>
      <c r="PG53" s="30"/>
      <c r="PH53" s="30"/>
      <c r="PI53" s="30"/>
      <c r="PJ53" s="30"/>
      <c r="PK53" s="30"/>
      <c r="PL53" s="30"/>
      <c r="PM53" s="30"/>
      <c r="PN53" s="30"/>
      <c r="PO53" s="30"/>
      <c r="PP53" s="30"/>
      <c r="PQ53" s="30"/>
      <c r="PR53" s="30"/>
      <c r="PS53" s="30"/>
      <c r="PT53" s="30"/>
      <c r="PU53" s="30"/>
      <c r="PV53" s="30"/>
      <c r="PW53" s="30"/>
      <c r="PX53" s="30"/>
      <c r="PY53" s="30"/>
      <c r="PZ53" s="30"/>
      <c r="QA53" s="30"/>
      <c r="QB53" s="30"/>
      <c r="QC53" s="30"/>
      <c r="QD53" s="30"/>
      <c r="QE53" s="30"/>
      <c r="QF53" s="30"/>
      <c r="QG53" s="30"/>
      <c r="QH53" s="30"/>
      <c r="QI53" s="30"/>
      <c r="QJ53" s="30"/>
      <c r="QK53" s="30"/>
      <c r="QL53" s="30"/>
      <c r="QM53" s="30"/>
      <c r="QN53" s="30"/>
      <c r="QO53" s="30"/>
      <c r="QP53" s="30"/>
      <c r="QQ53" s="30"/>
      <c r="QR53" s="30"/>
      <c r="QS53" s="30"/>
      <c r="QT53" s="30"/>
      <c r="QU53" s="30"/>
      <c r="QV53" s="30"/>
      <c r="QW53" s="30"/>
      <c r="QX53" s="30"/>
      <c r="QY53" s="30"/>
      <c r="QZ53" s="30"/>
      <c r="RA53" s="30"/>
      <c r="RB53" s="30"/>
      <c r="RC53" s="30"/>
      <c r="RD53" s="30"/>
      <c r="RE53" s="30"/>
      <c r="RF53" s="30"/>
      <c r="RG53" s="30"/>
      <c r="RH53" s="30"/>
      <c r="RI53" s="30"/>
      <c r="RJ53" s="30"/>
      <c r="RK53" s="30"/>
      <c r="RL53" s="30"/>
      <c r="RM53" s="30"/>
      <c r="RN53" s="30"/>
      <c r="RO53" s="30"/>
      <c r="RP53" s="30"/>
      <c r="RQ53" s="30"/>
      <c r="RR53" s="30"/>
      <c r="RS53" s="30"/>
      <c r="RT53" s="30"/>
      <c r="RU53" s="30"/>
      <c r="RV53" s="30"/>
      <c r="RW53" s="30"/>
      <c r="RX53" s="30"/>
      <c r="RY53" s="30"/>
      <c r="RZ53" s="30"/>
      <c r="SA53" s="30"/>
      <c r="SB53" s="30"/>
      <c r="SC53" s="30"/>
      <c r="SD53" s="30"/>
      <c r="SE53" s="30"/>
      <c r="SF53" s="30"/>
      <c r="SG53" s="30"/>
      <c r="SH53" s="30"/>
      <c r="SI53" s="30"/>
      <c r="SJ53" s="30"/>
      <c r="SK53" s="30"/>
      <c r="SL53" s="30"/>
      <c r="SM53" s="30"/>
      <c r="SN53" s="30"/>
      <c r="SO53" s="30"/>
      <c r="SP53" s="30"/>
      <c r="SQ53" s="30"/>
      <c r="SR53" s="30"/>
      <c r="SS53" s="30"/>
      <c r="ST53" s="30"/>
      <c r="SU53" s="30"/>
      <c r="SV53" s="30"/>
      <c r="SW53" s="30"/>
      <c r="SX53" s="30"/>
      <c r="SY53" s="30"/>
      <c r="SZ53" s="30"/>
      <c r="TA53" s="30"/>
      <c r="TB53" s="30"/>
      <c r="TC53" s="30"/>
      <c r="TD53" s="30"/>
      <c r="TE53" s="30"/>
      <c r="TF53" s="30"/>
      <c r="TG53" s="30"/>
      <c r="TH53" s="30"/>
      <c r="TI53" s="30"/>
      <c r="TJ53" s="30"/>
      <c r="TK53" s="30"/>
      <c r="TL53" s="30"/>
      <c r="TM53" s="30"/>
      <c r="TN53" s="30"/>
      <c r="TO53" s="30"/>
      <c r="TP53" s="30"/>
      <c r="TQ53" s="30"/>
      <c r="TR53" s="30"/>
      <c r="TS53" s="30"/>
      <c r="TT53" s="30"/>
      <c r="TU53" s="30"/>
      <c r="TV53" s="30"/>
      <c r="TW53" s="30"/>
      <c r="TX53" s="30"/>
      <c r="TY53" s="30"/>
      <c r="TZ53" s="30"/>
      <c r="UA53" s="30"/>
      <c r="UB53" s="30"/>
      <c r="UC53" s="30"/>
      <c r="UD53" s="30"/>
      <c r="UE53" s="30"/>
      <c r="UF53" s="30"/>
      <c r="UG53" s="30"/>
      <c r="UH53" s="30"/>
      <c r="UI53" s="30"/>
      <c r="UJ53" s="30"/>
      <c r="UK53" s="30"/>
      <c r="UL53" s="30"/>
      <c r="UM53" s="30"/>
      <c r="UN53" s="30"/>
      <c r="UO53" s="30"/>
      <c r="UP53" s="30"/>
      <c r="UQ53" s="30"/>
      <c r="UR53" s="30"/>
      <c r="US53" s="30"/>
      <c r="UT53" s="30"/>
      <c r="UU53" s="30"/>
      <c r="UV53" s="30"/>
      <c r="UW53" s="30"/>
      <c r="UX53" s="30"/>
      <c r="UY53" s="30"/>
      <c r="UZ53" s="30"/>
      <c r="VA53" s="30"/>
      <c r="VB53" s="30"/>
      <c r="VC53" s="30"/>
      <c r="VD53" s="30"/>
      <c r="VE53" s="30"/>
      <c r="VF53" s="30"/>
      <c r="VG53" s="30"/>
      <c r="VH53" s="30"/>
      <c r="VI53" s="30"/>
      <c r="VJ53" s="30"/>
      <c r="VK53" s="30"/>
      <c r="VL53" s="30"/>
      <c r="VM53" s="30"/>
      <c r="VN53" s="30"/>
      <c r="VO53" s="30"/>
      <c r="VP53" s="30"/>
      <c r="VQ53" s="30"/>
      <c r="VR53" s="30"/>
      <c r="VS53" s="30"/>
      <c r="VT53" s="30"/>
      <c r="VU53" s="30"/>
      <c r="VV53" s="30"/>
      <c r="VW53" s="30"/>
      <c r="VX53" s="30"/>
      <c r="VY53" s="30"/>
      <c r="VZ53" s="30"/>
      <c r="WA53" s="30"/>
      <c r="WB53" s="30"/>
      <c r="WC53" s="30"/>
      <c r="WD53" s="30"/>
      <c r="WE53" s="30"/>
      <c r="WF53" s="30"/>
      <c r="WG53" s="30"/>
      <c r="WH53" s="30"/>
      <c r="WI53" s="30"/>
      <c r="WJ53" s="30"/>
      <c r="WK53" s="30"/>
      <c r="WL53" s="30"/>
      <c r="WM53" s="30"/>
      <c r="WN53" s="30"/>
      <c r="WO53" s="30"/>
      <c r="WP53" s="30"/>
      <c r="WQ53" s="30"/>
      <c r="WR53" s="30"/>
      <c r="WS53" s="30"/>
      <c r="WT53" s="30"/>
      <c r="WU53" s="30"/>
      <c r="WV53" s="30"/>
      <c r="WW53" s="30"/>
      <c r="WX53" s="30"/>
      <c r="WY53" s="30"/>
      <c r="WZ53" s="30"/>
      <c r="XA53" s="30"/>
      <c r="XB53" s="30"/>
      <c r="XC53" s="30"/>
      <c r="XD53" s="30"/>
      <c r="XE53" s="30"/>
      <c r="XF53" s="30"/>
      <c r="XG53" s="30"/>
      <c r="XH53" s="30"/>
      <c r="XI53" s="30"/>
      <c r="XJ53" s="30"/>
      <c r="XK53" s="30"/>
      <c r="XL53" s="30"/>
      <c r="XM53" s="30"/>
      <c r="XN53" s="30"/>
      <c r="XO53" s="30"/>
      <c r="XP53" s="30"/>
      <c r="XQ53" s="30"/>
      <c r="XR53" s="30"/>
      <c r="XS53" s="30"/>
      <c r="XT53" s="30"/>
      <c r="XU53" s="30"/>
      <c r="XV53" s="30"/>
      <c r="XW53" s="30"/>
      <c r="XX53" s="30"/>
      <c r="XY53" s="30"/>
      <c r="XZ53" s="30"/>
      <c r="YA53" s="30"/>
      <c r="YB53" s="30"/>
      <c r="YC53" s="30"/>
      <c r="YD53" s="30"/>
      <c r="YE53" s="30"/>
      <c r="YF53" s="30"/>
      <c r="YG53" s="30"/>
      <c r="YH53" s="30"/>
      <c r="YI53" s="30"/>
      <c r="YJ53" s="30"/>
      <c r="YK53" s="30"/>
      <c r="YL53" s="30"/>
      <c r="YM53" s="30"/>
      <c r="YN53" s="30"/>
      <c r="YO53" s="30"/>
      <c r="YP53" s="30"/>
      <c r="YQ53" s="30"/>
      <c r="YR53" s="30"/>
      <c r="YS53" s="30"/>
      <c r="YT53" s="30"/>
      <c r="YU53" s="30"/>
      <c r="YV53" s="30"/>
      <c r="YW53" s="30"/>
      <c r="YX53" s="30"/>
      <c r="YY53" s="30"/>
      <c r="YZ53" s="30"/>
      <c r="ZA53" s="30"/>
      <c r="ZB53" s="30"/>
      <c r="ZC53" s="30"/>
      <c r="ZD53" s="30"/>
      <c r="ZE53" s="30"/>
      <c r="ZF53" s="30"/>
      <c r="ZG53" s="30"/>
      <c r="ZH53" s="30"/>
      <c r="ZI53" s="30"/>
      <c r="ZJ53" s="30"/>
      <c r="ZK53" s="30"/>
      <c r="ZL53" s="30"/>
      <c r="ZM53" s="30"/>
      <c r="ZN53" s="30"/>
      <c r="ZO53" s="30"/>
      <c r="ZP53" s="30"/>
      <c r="ZQ53" s="30"/>
      <c r="ZR53" s="30"/>
      <c r="ZS53" s="30"/>
      <c r="ZT53" s="30"/>
      <c r="ZU53" s="30"/>
      <c r="ZV53" s="30"/>
      <c r="ZW53" s="30"/>
      <c r="ZX53" s="30"/>
      <c r="ZY53" s="30"/>
      <c r="ZZ53" s="30"/>
      <c r="AAA53" s="30"/>
      <c r="AAB53" s="30"/>
      <c r="AAC53" s="30"/>
      <c r="AAD53" s="30"/>
      <c r="AAE53" s="30"/>
      <c r="AAF53" s="30"/>
      <c r="AAG53" s="30"/>
      <c r="AAH53" s="30"/>
      <c r="AAI53" s="30"/>
      <c r="AAJ53" s="30"/>
      <c r="AAK53" s="30"/>
      <c r="AAL53" s="30"/>
      <c r="AAM53" s="30"/>
      <c r="AAN53" s="30"/>
      <c r="AAO53" s="30"/>
      <c r="AAP53" s="30"/>
      <c r="AAQ53" s="30"/>
      <c r="AAR53" s="30"/>
      <c r="AAS53" s="30"/>
      <c r="AAT53" s="30"/>
      <c r="AAU53" s="30"/>
      <c r="AAV53" s="30"/>
      <c r="AAW53" s="30"/>
      <c r="AAX53" s="30"/>
      <c r="AAY53" s="30"/>
      <c r="AAZ53" s="30"/>
      <c r="ABA53" s="30"/>
      <c r="ABB53" s="30"/>
      <c r="ABC53" s="30"/>
      <c r="ABD53" s="30"/>
      <c r="ABE53" s="30"/>
      <c r="ABF53" s="30"/>
      <c r="ABG53" s="30"/>
      <c r="ABH53" s="30"/>
      <c r="ABI53" s="30"/>
      <c r="ABJ53" s="30"/>
      <c r="ABK53" s="30"/>
      <c r="ABL53" s="30"/>
      <c r="ABM53" s="30"/>
      <c r="ABN53" s="30"/>
      <c r="ABO53" s="30"/>
      <c r="ABP53" s="30"/>
      <c r="ABQ53" s="30"/>
      <c r="ABR53" s="30"/>
      <c r="ABS53" s="30"/>
      <c r="ABT53" s="30"/>
      <c r="ABU53" s="30"/>
      <c r="ABV53" s="30"/>
      <c r="ABW53" s="30"/>
      <c r="ABX53" s="30"/>
      <c r="ABY53" s="30"/>
      <c r="ABZ53" s="30"/>
      <c r="ACA53" s="30"/>
      <c r="ACB53" s="30"/>
      <c r="ACC53" s="30"/>
      <c r="ACD53" s="30"/>
      <c r="ACE53" s="30"/>
      <c r="ACF53" s="30"/>
      <c r="ACG53" s="30"/>
      <c r="ACH53" s="30"/>
      <c r="ACI53" s="30"/>
      <c r="ACJ53" s="30"/>
      <c r="ACK53" s="30"/>
      <c r="ACL53" s="30"/>
      <c r="ACM53" s="30"/>
      <c r="ACN53" s="30"/>
      <c r="ACO53" s="30"/>
      <c r="ACP53" s="30"/>
      <c r="ACQ53" s="30"/>
      <c r="ACR53" s="30"/>
      <c r="ACS53" s="30"/>
      <c r="ACT53" s="30"/>
      <c r="ACU53" s="30"/>
      <c r="ACV53" s="30"/>
      <c r="ACW53" s="30"/>
      <c r="ACX53" s="30"/>
      <c r="ACY53" s="30"/>
      <c r="ACZ53" s="30"/>
      <c r="ADA53" s="30"/>
      <c r="ADB53" s="30"/>
      <c r="ADC53" s="30"/>
      <c r="ADD53" s="30"/>
      <c r="ADE53" s="30"/>
      <c r="ADF53" s="30"/>
      <c r="ADG53" s="30"/>
      <c r="ADH53" s="30"/>
      <c r="ADI53" s="30"/>
      <c r="ADJ53" s="30"/>
      <c r="ADK53" s="30"/>
      <c r="ADL53" s="30"/>
      <c r="ADM53" s="30"/>
      <c r="ADN53" s="30"/>
      <c r="ADO53" s="30"/>
      <c r="ADP53" s="30"/>
      <c r="ADQ53" s="30"/>
      <c r="ADR53" s="30"/>
      <c r="ADS53" s="30"/>
      <c r="ADT53" s="30"/>
      <c r="ADU53" s="30"/>
      <c r="ADV53" s="30"/>
      <c r="ADW53" s="30"/>
      <c r="ADX53" s="30"/>
      <c r="ADY53" s="30"/>
      <c r="ADZ53" s="30"/>
      <c r="AEA53" s="30"/>
      <c r="AEB53" s="30"/>
      <c r="AEC53" s="30"/>
      <c r="AED53" s="30"/>
      <c r="AEE53" s="30"/>
      <c r="AEF53" s="30"/>
      <c r="AEG53" s="30"/>
      <c r="AEH53" s="30"/>
      <c r="AEI53" s="30"/>
      <c r="AEJ53" s="30"/>
      <c r="AEK53" s="30"/>
      <c r="AEL53" s="30"/>
      <c r="AEM53" s="30"/>
      <c r="AEN53" s="30"/>
      <c r="AEO53" s="30"/>
      <c r="AEP53" s="30"/>
      <c r="AEQ53" s="30"/>
      <c r="AER53" s="30"/>
      <c r="AES53" s="30"/>
      <c r="AET53" s="30"/>
      <c r="AEU53" s="30"/>
      <c r="AEV53" s="30"/>
      <c r="AEW53" s="30"/>
      <c r="AEX53" s="30"/>
      <c r="AEY53" s="30"/>
      <c r="AEZ53" s="30"/>
      <c r="AFA53" s="30"/>
      <c r="AFB53" s="30"/>
      <c r="AFC53" s="30"/>
      <c r="AFD53" s="30"/>
      <c r="AFE53" s="30"/>
      <c r="AFF53" s="30"/>
      <c r="AFG53" s="30"/>
      <c r="AFH53" s="30"/>
      <c r="AFI53" s="30"/>
      <c r="AFJ53" s="30"/>
      <c r="AFK53" s="30"/>
      <c r="AFL53" s="30"/>
      <c r="AFM53" s="30"/>
      <c r="AFN53" s="30"/>
      <c r="AFO53" s="30"/>
      <c r="AFP53" s="30"/>
      <c r="AFQ53" s="30"/>
      <c r="AFR53" s="30"/>
      <c r="AFS53" s="30"/>
      <c r="AFT53" s="30"/>
      <c r="AFU53" s="30"/>
      <c r="AFV53" s="30"/>
      <c r="AFW53" s="30"/>
      <c r="AFX53" s="30"/>
      <c r="AFY53" s="30"/>
      <c r="AFZ53" s="30"/>
      <c r="AGA53" s="30"/>
      <c r="AGB53" s="30"/>
      <c r="AGC53" s="30"/>
      <c r="AGD53" s="30"/>
      <c r="AGE53" s="30"/>
      <c r="AGF53" s="30"/>
      <c r="AGG53" s="30"/>
      <c r="AGH53" s="30"/>
      <c r="AGI53" s="30"/>
      <c r="AGJ53" s="30"/>
      <c r="AGK53" s="30"/>
      <c r="AGL53" s="30"/>
      <c r="AGM53" s="30"/>
      <c r="AGN53" s="30"/>
      <c r="AGO53" s="30"/>
      <c r="AGP53" s="30"/>
      <c r="AGQ53" s="30"/>
      <c r="AGR53" s="30"/>
      <c r="AGS53" s="30"/>
      <c r="AGT53" s="30"/>
      <c r="AGU53" s="30"/>
      <c r="AGV53" s="30"/>
      <c r="AGW53" s="30"/>
      <c r="AGX53" s="30"/>
      <c r="AGY53" s="30"/>
      <c r="AGZ53" s="30"/>
      <c r="AHA53" s="30"/>
      <c r="AHB53" s="30"/>
      <c r="AHC53" s="30"/>
      <c r="AHD53" s="30"/>
      <c r="AHE53" s="30"/>
      <c r="AHF53" s="30"/>
      <c r="AHG53" s="30"/>
      <c r="AHH53" s="30"/>
      <c r="AHI53" s="30"/>
      <c r="AHJ53" s="30"/>
      <c r="AHK53" s="30"/>
      <c r="AHL53" s="30"/>
      <c r="AHM53" s="30"/>
      <c r="AHN53" s="30"/>
      <c r="AHO53" s="30"/>
      <c r="AHP53" s="30"/>
      <c r="AHQ53" s="30"/>
      <c r="AHR53" s="30"/>
      <c r="AHS53" s="30"/>
      <c r="AHT53" s="30"/>
      <c r="AHU53" s="30"/>
      <c r="AHV53" s="30"/>
      <c r="AHW53" s="30"/>
      <c r="AHX53" s="30"/>
      <c r="AHY53" s="30"/>
      <c r="AHZ53" s="30"/>
      <c r="AIA53" s="30"/>
      <c r="AIB53" s="30"/>
      <c r="AIC53" s="30"/>
      <c r="AID53" s="30"/>
      <c r="AIE53" s="30"/>
      <c r="AIF53" s="30"/>
      <c r="AIG53" s="30"/>
      <c r="AIH53" s="30"/>
      <c r="AII53" s="30"/>
      <c r="AIJ53" s="30"/>
      <c r="AIK53" s="30"/>
      <c r="AIL53" s="30"/>
      <c r="AIM53" s="30"/>
      <c r="AIN53" s="30"/>
      <c r="AIO53" s="30"/>
      <c r="AIP53" s="30"/>
      <c r="AIQ53" s="30"/>
      <c r="AIR53" s="30"/>
      <c r="AIS53" s="30"/>
      <c r="AIT53" s="30"/>
      <c r="AIU53" s="30"/>
      <c r="AIV53" s="30"/>
      <c r="AIW53" s="30"/>
      <c r="AIX53" s="30"/>
      <c r="AIY53" s="30"/>
      <c r="AIZ53" s="30"/>
      <c r="AJA53" s="30"/>
      <c r="AJB53" s="30"/>
      <c r="AJC53" s="30"/>
      <c r="AJD53" s="30"/>
      <c r="AJE53" s="30"/>
      <c r="AJF53" s="30"/>
      <c r="AJG53" s="30"/>
      <c r="AJH53" s="30"/>
      <c r="AJI53" s="30"/>
      <c r="AJJ53" s="30"/>
      <c r="AJK53" s="30"/>
      <c r="AJL53" s="30"/>
      <c r="AJM53" s="30"/>
      <c r="AJN53" s="30"/>
      <c r="AJO53" s="30"/>
      <c r="AJP53" s="30"/>
      <c r="AJQ53" s="30"/>
      <c r="AJR53" s="30"/>
      <c r="AJS53" s="30"/>
      <c r="AJT53" s="30"/>
      <c r="AJU53" s="30"/>
      <c r="AJV53" s="30"/>
      <c r="AJW53" s="30"/>
      <c r="AJX53" s="30"/>
      <c r="AJY53" s="30"/>
      <c r="AJZ53" s="30"/>
      <c r="AKA53" s="30"/>
      <c r="AKB53" s="30"/>
      <c r="AKC53" s="30"/>
      <c r="AKD53" s="30"/>
      <c r="AKE53" s="30"/>
      <c r="AKF53" s="30"/>
      <c r="AKG53" s="30"/>
      <c r="AKH53" s="30"/>
      <c r="AKI53" s="30"/>
      <c r="AKJ53" s="30"/>
      <c r="AKK53" s="30"/>
      <c r="AKL53" s="30"/>
      <c r="AKM53" s="30"/>
      <c r="AKN53" s="30"/>
      <c r="AKO53" s="30"/>
      <c r="AKP53" s="30"/>
      <c r="AKQ53" s="30"/>
      <c r="AKR53" s="30"/>
      <c r="AKS53" s="30"/>
      <c r="AKT53" s="30"/>
      <c r="AKU53" s="30"/>
      <c r="AKV53" s="30"/>
      <c r="AKW53" s="30"/>
      <c r="AKX53" s="30"/>
      <c r="AKY53" s="30"/>
      <c r="AKZ53" s="30"/>
      <c r="ALA53" s="30"/>
      <c r="ALB53" s="30"/>
      <c r="ALC53" s="30"/>
      <c r="ALD53" s="30"/>
      <c r="ALE53" s="30"/>
      <c r="ALF53" s="30"/>
      <c r="ALG53" s="30"/>
      <c r="ALH53" s="30"/>
      <c r="ALI53" s="30"/>
      <c r="ALJ53" s="30"/>
      <c r="ALK53" s="30"/>
      <c r="ALL53" s="30"/>
      <c r="ALM53" s="30"/>
      <c r="ALN53" s="30"/>
      <c r="ALO53" s="30"/>
      <c r="ALP53" s="30"/>
      <c r="ALQ53" s="30"/>
      <c r="ALR53" s="30"/>
      <c r="ALS53" s="30"/>
      <c r="ALT53" s="30"/>
      <c r="ALU53" s="30"/>
      <c r="ALV53" s="30"/>
      <c r="ALW53" s="30"/>
      <c r="ALX53" s="30"/>
      <c r="ALY53" s="30"/>
      <c r="ALZ53" s="30"/>
      <c r="AMA53" s="30"/>
      <c r="AMB53" s="30"/>
      <c r="AMC53" s="30"/>
      <c r="AMD53" s="30"/>
      <c r="AME53" s="30"/>
      <c r="AMF53" s="30"/>
      <c r="AMG53" s="30"/>
      <c r="AMH53" s="30"/>
      <c r="AMI53" s="30"/>
      <c r="AMJ53" s="30"/>
      <c r="AMK53" s="30"/>
      <c r="AML53" s="30"/>
    </row>
    <row r="54" spans="1:1026" s="31" customFormat="1" ht="30" customHeight="1">
      <c r="A54" s="22">
        <v>52</v>
      </c>
      <c r="B54" s="13" t="s">
        <v>72</v>
      </c>
      <c r="C54" s="13" t="s">
        <v>7</v>
      </c>
      <c r="D54" s="37">
        <v>1</v>
      </c>
      <c r="E54" s="17"/>
      <c r="F54" s="29">
        <v>0.23</v>
      </c>
      <c r="G54" s="17">
        <f t="shared" si="6"/>
        <v>0</v>
      </c>
      <c r="H54" s="17">
        <f t="shared" si="4"/>
        <v>0</v>
      </c>
      <c r="I54" s="17">
        <f t="shared" si="5"/>
        <v>0</v>
      </c>
      <c r="J54" s="13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  <c r="IG54" s="30"/>
      <c r="IH54" s="30"/>
      <c r="II54" s="30"/>
      <c r="IJ54" s="30"/>
      <c r="IK54" s="30"/>
      <c r="IL54" s="30"/>
      <c r="IM54" s="30"/>
      <c r="IN54" s="30"/>
      <c r="IO54" s="30"/>
      <c r="IP54" s="30"/>
      <c r="IQ54" s="30"/>
      <c r="IR54" s="30"/>
      <c r="IS54" s="30"/>
      <c r="IT54" s="30"/>
      <c r="IU54" s="30"/>
      <c r="IV54" s="30"/>
      <c r="IW54" s="30"/>
      <c r="IX54" s="30"/>
      <c r="IY54" s="30"/>
      <c r="IZ54" s="30"/>
      <c r="JA54" s="30"/>
      <c r="JB54" s="30"/>
      <c r="JC54" s="30"/>
      <c r="JD54" s="30"/>
      <c r="JE54" s="30"/>
      <c r="JF54" s="30"/>
      <c r="JG54" s="30"/>
      <c r="JH54" s="30"/>
      <c r="JI54" s="30"/>
      <c r="JJ54" s="30"/>
      <c r="JK54" s="30"/>
      <c r="JL54" s="30"/>
      <c r="JM54" s="30"/>
      <c r="JN54" s="30"/>
      <c r="JO54" s="30"/>
      <c r="JP54" s="30"/>
      <c r="JQ54" s="30"/>
      <c r="JR54" s="30"/>
      <c r="JS54" s="30"/>
      <c r="JT54" s="30"/>
      <c r="JU54" s="30"/>
      <c r="JV54" s="30"/>
      <c r="JW54" s="30"/>
      <c r="JX54" s="30"/>
      <c r="JY54" s="30"/>
      <c r="JZ54" s="30"/>
      <c r="KA54" s="30"/>
      <c r="KB54" s="30"/>
      <c r="KC54" s="30"/>
      <c r="KD54" s="30"/>
      <c r="KE54" s="30"/>
      <c r="KF54" s="30"/>
      <c r="KG54" s="30"/>
      <c r="KH54" s="30"/>
      <c r="KI54" s="30"/>
      <c r="KJ54" s="30"/>
      <c r="KK54" s="30"/>
      <c r="KL54" s="30"/>
      <c r="KM54" s="30"/>
      <c r="KN54" s="30"/>
      <c r="KO54" s="30"/>
      <c r="KP54" s="30"/>
      <c r="KQ54" s="30"/>
      <c r="KR54" s="30"/>
      <c r="KS54" s="30"/>
      <c r="KT54" s="30"/>
      <c r="KU54" s="30"/>
      <c r="KV54" s="30"/>
      <c r="KW54" s="30"/>
      <c r="KX54" s="30"/>
      <c r="KY54" s="30"/>
      <c r="KZ54" s="30"/>
      <c r="LA54" s="30"/>
      <c r="LB54" s="30"/>
      <c r="LC54" s="30"/>
      <c r="LD54" s="30"/>
      <c r="LE54" s="30"/>
      <c r="LF54" s="30"/>
      <c r="LG54" s="30"/>
      <c r="LH54" s="30"/>
      <c r="LI54" s="30"/>
      <c r="LJ54" s="30"/>
      <c r="LK54" s="30"/>
      <c r="LL54" s="30"/>
      <c r="LM54" s="30"/>
      <c r="LN54" s="30"/>
      <c r="LO54" s="30"/>
      <c r="LP54" s="30"/>
      <c r="LQ54" s="30"/>
      <c r="LR54" s="30"/>
      <c r="LS54" s="30"/>
      <c r="LT54" s="30"/>
      <c r="LU54" s="30"/>
      <c r="LV54" s="30"/>
      <c r="LW54" s="30"/>
      <c r="LX54" s="30"/>
      <c r="LY54" s="30"/>
      <c r="LZ54" s="30"/>
      <c r="MA54" s="30"/>
      <c r="MB54" s="30"/>
      <c r="MC54" s="30"/>
      <c r="MD54" s="30"/>
      <c r="ME54" s="30"/>
      <c r="MF54" s="30"/>
      <c r="MG54" s="30"/>
      <c r="MH54" s="30"/>
      <c r="MI54" s="30"/>
      <c r="MJ54" s="30"/>
      <c r="MK54" s="30"/>
      <c r="ML54" s="30"/>
      <c r="MM54" s="30"/>
      <c r="MN54" s="30"/>
      <c r="MO54" s="30"/>
      <c r="MP54" s="30"/>
      <c r="MQ54" s="30"/>
      <c r="MR54" s="30"/>
      <c r="MS54" s="30"/>
      <c r="MT54" s="30"/>
      <c r="MU54" s="30"/>
      <c r="MV54" s="30"/>
      <c r="MW54" s="30"/>
      <c r="MX54" s="30"/>
      <c r="MY54" s="30"/>
      <c r="MZ54" s="30"/>
      <c r="NA54" s="30"/>
      <c r="NB54" s="30"/>
      <c r="NC54" s="30"/>
      <c r="ND54" s="30"/>
      <c r="NE54" s="30"/>
      <c r="NF54" s="30"/>
      <c r="NG54" s="30"/>
      <c r="NH54" s="30"/>
      <c r="NI54" s="30"/>
      <c r="NJ54" s="30"/>
      <c r="NK54" s="30"/>
      <c r="NL54" s="30"/>
      <c r="NM54" s="30"/>
      <c r="NN54" s="30"/>
      <c r="NO54" s="30"/>
      <c r="NP54" s="30"/>
      <c r="NQ54" s="30"/>
      <c r="NR54" s="30"/>
      <c r="NS54" s="30"/>
      <c r="NT54" s="30"/>
      <c r="NU54" s="30"/>
      <c r="NV54" s="30"/>
      <c r="NW54" s="30"/>
      <c r="NX54" s="30"/>
      <c r="NY54" s="30"/>
      <c r="NZ54" s="30"/>
      <c r="OA54" s="30"/>
      <c r="OB54" s="30"/>
      <c r="OC54" s="30"/>
      <c r="OD54" s="30"/>
      <c r="OE54" s="30"/>
      <c r="OF54" s="30"/>
      <c r="OG54" s="30"/>
      <c r="OH54" s="30"/>
      <c r="OI54" s="30"/>
      <c r="OJ54" s="30"/>
      <c r="OK54" s="30"/>
      <c r="OL54" s="30"/>
      <c r="OM54" s="30"/>
      <c r="ON54" s="30"/>
      <c r="OO54" s="30"/>
      <c r="OP54" s="30"/>
      <c r="OQ54" s="30"/>
      <c r="OR54" s="30"/>
      <c r="OS54" s="30"/>
      <c r="OT54" s="30"/>
      <c r="OU54" s="30"/>
      <c r="OV54" s="30"/>
      <c r="OW54" s="30"/>
      <c r="OX54" s="30"/>
      <c r="OY54" s="30"/>
      <c r="OZ54" s="30"/>
      <c r="PA54" s="30"/>
      <c r="PB54" s="30"/>
      <c r="PC54" s="30"/>
      <c r="PD54" s="30"/>
      <c r="PE54" s="30"/>
      <c r="PF54" s="30"/>
      <c r="PG54" s="30"/>
      <c r="PH54" s="30"/>
      <c r="PI54" s="30"/>
      <c r="PJ54" s="30"/>
      <c r="PK54" s="30"/>
      <c r="PL54" s="30"/>
      <c r="PM54" s="30"/>
      <c r="PN54" s="30"/>
      <c r="PO54" s="30"/>
      <c r="PP54" s="30"/>
      <c r="PQ54" s="30"/>
      <c r="PR54" s="30"/>
      <c r="PS54" s="30"/>
      <c r="PT54" s="30"/>
      <c r="PU54" s="30"/>
      <c r="PV54" s="30"/>
      <c r="PW54" s="30"/>
      <c r="PX54" s="30"/>
      <c r="PY54" s="30"/>
      <c r="PZ54" s="30"/>
      <c r="QA54" s="30"/>
      <c r="QB54" s="30"/>
      <c r="QC54" s="30"/>
      <c r="QD54" s="30"/>
      <c r="QE54" s="30"/>
      <c r="QF54" s="30"/>
      <c r="QG54" s="30"/>
      <c r="QH54" s="30"/>
      <c r="QI54" s="30"/>
      <c r="QJ54" s="30"/>
      <c r="QK54" s="30"/>
      <c r="QL54" s="30"/>
      <c r="QM54" s="30"/>
      <c r="QN54" s="30"/>
      <c r="QO54" s="30"/>
      <c r="QP54" s="30"/>
      <c r="QQ54" s="30"/>
      <c r="QR54" s="30"/>
      <c r="QS54" s="30"/>
      <c r="QT54" s="30"/>
      <c r="QU54" s="30"/>
      <c r="QV54" s="30"/>
      <c r="QW54" s="30"/>
      <c r="QX54" s="30"/>
      <c r="QY54" s="30"/>
      <c r="QZ54" s="30"/>
      <c r="RA54" s="30"/>
      <c r="RB54" s="30"/>
      <c r="RC54" s="30"/>
      <c r="RD54" s="30"/>
      <c r="RE54" s="30"/>
      <c r="RF54" s="30"/>
      <c r="RG54" s="30"/>
      <c r="RH54" s="30"/>
      <c r="RI54" s="30"/>
      <c r="RJ54" s="30"/>
      <c r="RK54" s="30"/>
      <c r="RL54" s="30"/>
      <c r="RM54" s="30"/>
      <c r="RN54" s="30"/>
      <c r="RO54" s="30"/>
      <c r="RP54" s="30"/>
      <c r="RQ54" s="30"/>
      <c r="RR54" s="30"/>
      <c r="RS54" s="30"/>
      <c r="RT54" s="30"/>
      <c r="RU54" s="30"/>
      <c r="RV54" s="30"/>
      <c r="RW54" s="30"/>
      <c r="RX54" s="30"/>
      <c r="RY54" s="30"/>
      <c r="RZ54" s="30"/>
      <c r="SA54" s="30"/>
      <c r="SB54" s="30"/>
      <c r="SC54" s="30"/>
      <c r="SD54" s="30"/>
      <c r="SE54" s="30"/>
      <c r="SF54" s="30"/>
      <c r="SG54" s="30"/>
      <c r="SH54" s="30"/>
      <c r="SI54" s="30"/>
      <c r="SJ54" s="30"/>
      <c r="SK54" s="30"/>
      <c r="SL54" s="30"/>
      <c r="SM54" s="30"/>
      <c r="SN54" s="30"/>
      <c r="SO54" s="30"/>
      <c r="SP54" s="30"/>
      <c r="SQ54" s="30"/>
      <c r="SR54" s="30"/>
      <c r="SS54" s="30"/>
      <c r="ST54" s="30"/>
      <c r="SU54" s="30"/>
      <c r="SV54" s="30"/>
      <c r="SW54" s="30"/>
      <c r="SX54" s="30"/>
      <c r="SY54" s="30"/>
      <c r="SZ54" s="30"/>
      <c r="TA54" s="30"/>
      <c r="TB54" s="30"/>
      <c r="TC54" s="30"/>
      <c r="TD54" s="30"/>
      <c r="TE54" s="30"/>
      <c r="TF54" s="30"/>
      <c r="TG54" s="30"/>
      <c r="TH54" s="30"/>
      <c r="TI54" s="30"/>
      <c r="TJ54" s="30"/>
      <c r="TK54" s="30"/>
      <c r="TL54" s="30"/>
      <c r="TM54" s="30"/>
      <c r="TN54" s="30"/>
      <c r="TO54" s="30"/>
      <c r="TP54" s="30"/>
      <c r="TQ54" s="30"/>
      <c r="TR54" s="30"/>
      <c r="TS54" s="30"/>
      <c r="TT54" s="30"/>
      <c r="TU54" s="30"/>
      <c r="TV54" s="30"/>
      <c r="TW54" s="30"/>
      <c r="TX54" s="30"/>
      <c r="TY54" s="30"/>
      <c r="TZ54" s="30"/>
      <c r="UA54" s="30"/>
      <c r="UB54" s="30"/>
      <c r="UC54" s="30"/>
      <c r="UD54" s="30"/>
      <c r="UE54" s="30"/>
      <c r="UF54" s="30"/>
      <c r="UG54" s="30"/>
      <c r="UH54" s="30"/>
      <c r="UI54" s="30"/>
      <c r="UJ54" s="30"/>
      <c r="UK54" s="30"/>
      <c r="UL54" s="30"/>
      <c r="UM54" s="30"/>
      <c r="UN54" s="30"/>
      <c r="UO54" s="30"/>
      <c r="UP54" s="30"/>
      <c r="UQ54" s="30"/>
      <c r="UR54" s="30"/>
      <c r="US54" s="30"/>
      <c r="UT54" s="30"/>
      <c r="UU54" s="30"/>
      <c r="UV54" s="30"/>
      <c r="UW54" s="30"/>
      <c r="UX54" s="30"/>
      <c r="UY54" s="30"/>
      <c r="UZ54" s="30"/>
      <c r="VA54" s="30"/>
      <c r="VB54" s="30"/>
      <c r="VC54" s="30"/>
      <c r="VD54" s="30"/>
      <c r="VE54" s="30"/>
      <c r="VF54" s="30"/>
      <c r="VG54" s="30"/>
      <c r="VH54" s="30"/>
      <c r="VI54" s="30"/>
      <c r="VJ54" s="30"/>
      <c r="VK54" s="30"/>
      <c r="VL54" s="30"/>
      <c r="VM54" s="30"/>
      <c r="VN54" s="30"/>
      <c r="VO54" s="30"/>
      <c r="VP54" s="30"/>
      <c r="VQ54" s="30"/>
      <c r="VR54" s="30"/>
      <c r="VS54" s="30"/>
      <c r="VT54" s="30"/>
      <c r="VU54" s="30"/>
      <c r="VV54" s="30"/>
      <c r="VW54" s="30"/>
      <c r="VX54" s="30"/>
      <c r="VY54" s="30"/>
      <c r="VZ54" s="30"/>
      <c r="WA54" s="30"/>
      <c r="WB54" s="30"/>
      <c r="WC54" s="30"/>
      <c r="WD54" s="30"/>
      <c r="WE54" s="30"/>
      <c r="WF54" s="30"/>
      <c r="WG54" s="30"/>
      <c r="WH54" s="30"/>
      <c r="WI54" s="30"/>
      <c r="WJ54" s="30"/>
      <c r="WK54" s="30"/>
      <c r="WL54" s="30"/>
      <c r="WM54" s="30"/>
      <c r="WN54" s="30"/>
      <c r="WO54" s="30"/>
      <c r="WP54" s="30"/>
      <c r="WQ54" s="30"/>
      <c r="WR54" s="30"/>
      <c r="WS54" s="30"/>
      <c r="WT54" s="30"/>
      <c r="WU54" s="30"/>
      <c r="WV54" s="30"/>
      <c r="WW54" s="30"/>
      <c r="WX54" s="30"/>
      <c r="WY54" s="30"/>
      <c r="WZ54" s="30"/>
      <c r="XA54" s="30"/>
      <c r="XB54" s="30"/>
      <c r="XC54" s="30"/>
      <c r="XD54" s="30"/>
      <c r="XE54" s="30"/>
      <c r="XF54" s="30"/>
      <c r="XG54" s="30"/>
      <c r="XH54" s="30"/>
      <c r="XI54" s="30"/>
      <c r="XJ54" s="30"/>
      <c r="XK54" s="30"/>
      <c r="XL54" s="30"/>
      <c r="XM54" s="30"/>
      <c r="XN54" s="30"/>
      <c r="XO54" s="30"/>
      <c r="XP54" s="30"/>
      <c r="XQ54" s="30"/>
      <c r="XR54" s="30"/>
      <c r="XS54" s="30"/>
      <c r="XT54" s="30"/>
      <c r="XU54" s="30"/>
      <c r="XV54" s="30"/>
      <c r="XW54" s="30"/>
      <c r="XX54" s="30"/>
      <c r="XY54" s="30"/>
      <c r="XZ54" s="30"/>
      <c r="YA54" s="30"/>
      <c r="YB54" s="30"/>
      <c r="YC54" s="30"/>
      <c r="YD54" s="30"/>
      <c r="YE54" s="30"/>
      <c r="YF54" s="30"/>
      <c r="YG54" s="30"/>
      <c r="YH54" s="30"/>
      <c r="YI54" s="30"/>
      <c r="YJ54" s="30"/>
      <c r="YK54" s="30"/>
      <c r="YL54" s="30"/>
      <c r="YM54" s="30"/>
      <c r="YN54" s="30"/>
      <c r="YO54" s="30"/>
      <c r="YP54" s="30"/>
      <c r="YQ54" s="30"/>
      <c r="YR54" s="30"/>
      <c r="YS54" s="30"/>
      <c r="YT54" s="30"/>
      <c r="YU54" s="30"/>
      <c r="YV54" s="30"/>
      <c r="YW54" s="30"/>
      <c r="YX54" s="30"/>
      <c r="YY54" s="30"/>
      <c r="YZ54" s="30"/>
      <c r="ZA54" s="30"/>
      <c r="ZB54" s="30"/>
      <c r="ZC54" s="30"/>
      <c r="ZD54" s="30"/>
      <c r="ZE54" s="30"/>
      <c r="ZF54" s="30"/>
      <c r="ZG54" s="30"/>
      <c r="ZH54" s="30"/>
      <c r="ZI54" s="30"/>
      <c r="ZJ54" s="30"/>
      <c r="ZK54" s="30"/>
      <c r="ZL54" s="30"/>
      <c r="ZM54" s="30"/>
      <c r="ZN54" s="30"/>
      <c r="ZO54" s="30"/>
      <c r="ZP54" s="30"/>
      <c r="ZQ54" s="30"/>
      <c r="ZR54" s="30"/>
      <c r="ZS54" s="30"/>
      <c r="ZT54" s="30"/>
      <c r="ZU54" s="30"/>
      <c r="ZV54" s="30"/>
      <c r="ZW54" s="30"/>
      <c r="ZX54" s="30"/>
      <c r="ZY54" s="30"/>
      <c r="ZZ54" s="30"/>
      <c r="AAA54" s="30"/>
      <c r="AAB54" s="30"/>
      <c r="AAC54" s="30"/>
      <c r="AAD54" s="30"/>
      <c r="AAE54" s="30"/>
      <c r="AAF54" s="30"/>
      <c r="AAG54" s="30"/>
      <c r="AAH54" s="30"/>
      <c r="AAI54" s="30"/>
      <c r="AAJ54" s="30"/>
      <c r="AAK54" s="30"/>
      <c r="AAL54" s="30"/>
      <c r="AAM54" s="30"/>
      <c r="AAN54" s="30"/>
      <c r="AAO54" s="30"/>
      <c r="AAP54" s="30"/>
      <c r="AAQ54" s="30"/>
      <c r="AAR54" s="30"/>
      <c r="AAS54" s="30"/>
      <c r="AAT54" s="30"/>
      <c r="AAU54" s="30"/>
      <c r="AAV54" s="30"/>
      <c r="AAW54" s="30"/>
      <c r="AAX54" s="30"/>
      <c r="AAY54" s="30"/>
      <c r="AAZ54" s="30"/>
      <c r="ABA54" s="30"/>
      <c r="ABB54" s="30"/>
      <c r="ABC54" s="30"/>
      <c r="ABD54" s="30"/>
      <c r="ABE54" s="30"/>
      <c r="ABF54" s="30"/>
      <c r="ABG54" s="30"/>
      <c r="ABH54" s="30"/>
      <c r="ABI54" s="30"/>
      <c r="ABJ54" s="30"/>
      <c r="ABK54" s="30"/>
      <c r="ABL54" s="30"/>
      <c r="ABM54" s="30"/>
      <c r="ABN54" s="30"/>
      <c r="ABO54" s="30"/>
      <c r="ABP54" s="30"/>
      <c r="ABQ54" s="30"/>
      <c r="ABR54" s="30"/>
      <c r="ABS54" s="30"/>
      <c r="ABT54" s="30"/>
      <c r="ABU54" s="30"/>
      <c r="ABV54" s="30"/>
      <c r="ABW54" s="30"/>
      <c r="ABX54" s="30"/>
      <c r="ABY54" s="30"/>
      <c r="ABZ54" s="30"/>
      <c r="ACA54" s="30"/>
      <c r="ACB54" s="30"/>
      <c r="ACC54" s="30"/>
      <c r="ACD54" s="30"/>
      <c r="ACE54" s="30"/>
      <c r="ACF54" s="30"/>
      <c r="ACG54" s="30"/>
      <c r="ACH54" s="30"/>
      <c r="ACI54" s="30"/>
      <c r="ACJ54" s="30"/>
      <c r="ACK54" s="30"/>
      <c r="ACL54" s="30"/>
      <c r="ACM54" s="30"/>
      <c r="ACN54" s="30"/>
      <c r="ACO54" s="30"/>
      <c r="ACP54" s="30"/>
      <c r="ACQ54" s="30"/>
      <c r="ACR54" s="30"/>
      <c r="ACS54" s="30"/>
      <c r="ACT54" s="30"/>
      <c r="ACU54" s="30"/>
      <c r="ACV54" s="30"/>
      <c r="ACW54" s="30"/>
      <c r="ACX54" s="30"/>
      <c r="ACY54" s="30"/>
      <c r="ACZ54" s="30"/>
      <c r="ADA54" s="30"/>
      <c r="ADB54" s="30"/>
      <c r="ADC54" s="30"/>
      <c r="ADD54" s="30"/>
      <c r="ADE54" s="30"/>
      <c r="ADF54" s="30"/>
      <c r="ADG54" s="30"/>
      <c r="ADH54" s="30"/>
      <c r="ADI54" s="30"/>
      <c r="ADJ54" s="30"/>
      <c r="ADK54" s="30"/>
      <c r="ADL54" s="30"/>
      <c r="ADM54" s="30"/>
      <c r="ADN54" s="30"/>
      <c r="ADO54" s="30"/>
      <c r="ADP54" s="30"/>
      <c r="ADQ54" s="30"/>
      <c r="ADR54" s="30"/>
      <c r="ADS54" s="30"/>
      <c r="ADT54" s="30"/>
      <c r="ADU54" s="30"/>
      <c r="ADV54" s="30"/>
      <c r="ADW54" s="30"/>
      <c r="ADX54" s="30"/>
      <c r="ADY54" s="30"/>
      <c r="ADZ54" s="30"/>
      <c r="AEA54" s="30"/>
      <c r="AEB54" s="30"/>
      <c r="AEC54" s="30"/>
      <c r="AED54" s="30"/>
      <c r="AEE54" s="30"/>
      <c r="AEF54" s="30"/>
      <c r="AEG54" s="30"/>
      <c r="AEH54" s="30"/>
      <c r="AEI54" s="30"/>
      <c r="AEJ54" s="30"/>
      <c r="AEK54" s="30"/>
      <c r="AEL54" s="30"/>
      <c r="AEM54" s="30"/>
      <c r="AEN54" s="30"/>
      <c r="AEO54" s="30"/>
      <c r="AEP54" s="30"/>
      <c r="AEQ54" s="30"/>
      <c r="AER54" s="30"/>
      <c r="AES54" s="30"/>
      <c r="AET54" s="30"/>
      <c r="AEU54" s="30"/>
      <c r="AEV54" s="30"/>
      <c r="AEW54" s="30"/>
      <c r="AEX54" s="30"/>
      <c r="AEY54" s="30"/>
      <c r="AEZ54" s="30"/>
      <c r="AFA54" s="30"/>
      <c r="AFB54" s="30"/>
      <c r="AFC54" s="30"/>
      <c r="AFD54" s="30"/>
      <c r="AFE54" s="30"/>
      <c r="AFF54" s="30"/>
      <c r="AFG54" s="30"/>
      <c r="AFH54" s="30"/>
      <c r="AFI54" s="30"/>
      <c r="AFJ54" s="30"/>
      <c r="AFK54" s="30"/>
      <c r="AFL54" s="30"/>
      <c r="AFM54" s="30"/>
      <c r="AFN54" s="30"/>
      <c r="AFO54" s="30"/>
      <c r="AFP54" s="30"/>
      <c r="AFQ54" s="30"/>
      <c r="AFR54" s="30"/>
      <c r="AFS54" s="30"/>
      <c r="AFT54" s="30"/>
      <c r="AFU54" s="30"/>
      <c r="AFV54" s="30"/>
      <c r="AFW54" s="30"/>
      <c r="AFX54" s="30"/>
      <c r="AFY54" s="30"/>
      <c r="AFZ54" s="30"/>
      <c r="AGA54" s="30"/>
      <c r="AGB54" s="30"/>
      <c r="AGC54" s="30"/>
      <c r="AGD54" s="30"/>
      <c r="AGE54" s="30"/>
      <c r="AGF54" s="30"/>
      <c r="AGG54" s="30"/>
      <c r="AGH54" s="30"/>
      <c r="AGI54" s="30"/>
      <c r="AGJ54" s="30"/>
      <c r="AGK54" s="30"/>
      <c r="AGL54" s="30"/>
      <c r="AGM54" s="30"/>
      <c r="AGN54" s="30"/>
      <c r="AGO54" s="30"/>
      <c r="AGP54" s="30"/>
      <c r="AGQ54" s="30"/>
      <c r="AGR54" s="30"/>
      <c r="AGS54" s="30"/>
      <c r="AGT54" s="30"/>
      <c r="AGU54" s="30"/>
      <c r="AGV54" s="30"/>
      <c r="AGW54" s="30"/>
      <c r="AGX54" s="30"/>
      <c r="AGY54" s="30"/>
      <c r="AGZ54" s="30"/>
      <c r="AHA54" s="30"/>
      <c r="AHB54" s="30"/>
      <c r="AHC54" s="30"/>
      <c r="AHD54" s="30"/>
      <c r="AHE54" s="30"/>
      <c r="AHF54" s="30"/>
      <c r="AHG54" s="30"/>
      <c r="AHH54" s="30"/>
      <c r="AHI54" s="30"/>
      <c r="AHJ54" s="30"/>
      <c r="AHK54" s="30"/>
      <c r="AHL54" s="30"/>
      <c r="AHM54" s="30"/>
      <c r="AHN54" s="30"/>
      <c r="AHO54" s="30"/>
      <c r="AHP54" s="30"/>
      <c r="AHQ54" s="30"/>
      <c r="AHR54" s="30"/>
      <c r="AHS54" s="30"/>
      <c r="AHT54" s="30"/>
      <c r="AHU54" s="30"/>
      <c r="AHV54" s="30"/>
      <c r="AHW54" s="30"/>
      <c r="AHX54" s="30"/>
      <c r="AHY54" s="30"/>
      <c r="AHZ54" s="30"/>
      <c r="AIA54" s="30"/>
      <c r="AIB54" s="30"/>
      <c r="AIC54" s="30"/>
      <c r="AID54" s="30"/>
      <c r="AIE54" s="30"/>
      <c r="AIF54" s="30"/>
      <c r="AIG54" s="30"/>
      <c r="AIH54" s="30"/>
      <c r="AII54" s="30"/>
      <c r="AIJ54" s="30"/>
      <c r="AIK54" s="30"/>
      <c r="AIL54" s="30"/>
      <c r="AIM54" s="30"/>
      <c r="AIN54" s="30"/>
      <c r="AIO54" s="30"/>
      <c r="AIP54" s="30"/>
      <c r="AIQ54" s="30"/>
      <c r="AIR54" s="30"/>
      <c r="AIS54" s="30"/>
      <c r="AIT54" s="30"/>
      <c r="AIU54" s="30"/>
      <c r="AIV54" s="30"/>
      <c r="AIW54" s="30"/>
      <c r="AIX54" s="30"/>
      <c r="AIY54" s="30"/>
      <c r="AIZ54" s="30"/>
      <c r="AJA54" s="30"/>
      <c r="AJB54" s="30"/>
      <c r="AJC54" s="30"/>
      <c r="AJD54" s="30"/>
      <c r="AJE54" s="30"/>
      <c r="AJF54" s="30"/>
      <c r="AJG54" s="30"/>
      <c r="AJH54" s="30"/>
      <c r="AJI54" s="30"/>
      <c r="AJJ54" s="30"/>
      <c r="AJK54" s="30"/>
      <c r="AJL54" s="30"/>
      <c r="AJM54" s="30"/>
      <c r="AJN54" s="30"/>
      <c r="AJO54" s="30"/>
      <c r="AJP54" s="30"/>
      <c r="AJQ54" s="30"/>
      <c r="AJR54" s="30"/>
      <c r="AJS54" s="30"/>
      <c r="AJT54" s="30"/>
      <c r="AJU54" s="30"/>
      <c r="AJV54" s="30"/>
      <c r="AJW54" s="30"/>
      <c r="AJX54" s="30"/>
      <c r="AJY54" s="30"/>
      <c r="AJZ54" s="30"/>
      <c r="AKA54" s="30"/>
      <c r="AKB54" s="30"/>
      <c r="AKC54" s="30"/>
      <c r="AKD54" s="30"/>
      <c r="AKE54" s="30"/>
      <c r="AKF54" s="30"/>
      <c r="AKG54" s="30"/>
      <c r="AKH54" s="30"/>
      <c r="AKI54" s="30"/>
      <c r="AKJ54" s="30"/>
      <c r="AKK54" s="30"/>
      <c r="AKL54" s="30"/>
      <c r="AKM54" s="30"/>
      <c r="AKN54" s="30"/>
      <c r="AKO54" s="30"/>
      <c r="AKP54" s="30"/>
      <c r="AKQ54" s="30"/>
      <c r="AKR54" s="30"/>
      <c r="AKS54" s="30"/>
      <c r="AKT54" s="30"/>
      <c r="AKU54" s="30"/>
      <c r="AKV54" s="30"/>
      <c r="AKW54" s="30"/>
      <c r="AKX54" s="30"/>
      <c r="AKY54" s="30"/>
      <c r="AKZ54" s="30"/>
      <c r="ALA54" s="30"/>
      <c r="ALB54" s="30"/>
      <c r="ALC54" s="30"/>
      <c r="ALD54" s="30"/>
      <c r="ALE54" s="30"/>
      <c r="ALF54" s="30"/>
      <c r="ALG54" s="30"/>
      <c r="ALH54" s="30"/>
      <c r="ALI54" s="30"/>
      <c r="ALJ54" s="30"/>
      <c r="ALK54" s="30"/>
      <c r="ALL54" s="30"/>
      <c r="ALM54" s="30"/>
      <c r="ALN54" s="30"/>
      <c r="ALO54" s="30"/>
      <c r="ALP54" s="30"/>
      <c r="ALQ54" s="30"/>
      <c r="ALR54" s="30"/>
      <c r="ALS54" s="30"/>
      <c r="ALT54" s="30"/>
      <c r="ALU54" s="30"/>
      <c r="ALV54" s="30"/>
      <c r="ALW54" s="30"/>
      <c r="ALX54" s="30"/>
      <c r="ALY54" s="30"/>
      <c r="ALZ54" s="30"/>
      <c r="AMA54" s="30"/>
      <c r="AMB54" s="30"/>
      <c r="AMC54" s="30"/>
      <c r="AMD54" s="30"/>
      <c r="AME54" s="30"/>
      <c r="AMF54" s="30"/>
      <c r="AMG54" s="30"/>
      <c r="AMH54" s="30"/>
      <c r="AMI54" s="30"/>
      <c r="AMJ54" s="30"/>
      <c r="AMK54" s="30"/>
      <c r="AML54" s="30"/>
    </row>
    <row r="55" spans="1:1026" s="31" customFormat="1" ht="30" customHeight="1">
      <c r="A55" s="22">
        <v>53</v>
      </c>
      <c r="B55" s="13" t="s">
        <v>73</v>
      </c>
      <c r="C55" s="13" t="s">
        <v>7</v>
      </c>
      <c r="D55" s="37">
        <v>2</v>
      </c>
      <c r="E55" s="17"/>
      <c r="F55" s="29">
        <v>0.23</v>
      </c>
      <c r="G55" s="17">
        <f t="shared" si="6"/>
        <v>0</v>
      </c>
      <c r="H55" s="17">
        <f t="shared" si="4"/>
        <v>0</v>
      </c>
      <c r="I55" s="17">
        <f t="shared" si="5"/>
        <v>0</v>
      </c>
      <c r="J55" s="32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  <c r="IG55" s="30"/>
      <c r="IH55" s="30"/>
      <c r="II55" s="30"/>
      <c r="IJ55" s="30"/>
      <c r="IK55" s="30"/>
      <c r="IL55" s="30"/>
      <c r="IM55" s="30"/>
      <c r="IN55" s="30"/>
      <c r="IO55" s="30"/>
      <c r="IP55" s="30"/>
      <c r="IQ55" s="30"/>
      <c r="IR55" s="30"/>
      <c r="IS55" s="30"/>
      <c r="IT55" s="30"/>
      <c r="IU55" s="30"/>
      <c r="IV55" s="30"/>
      <c r="IW55" s="30"/>
      <c r="IX55" s="30"/>
      <c r="IY55" s="30"/>
      <c r="IZ55" s="30"/>
      <c r="JA55" s="30"/>
      <c r="JB55" s="30"/>
      <c r="JC55" s="30"/>
      <c r="JD55" s="30"/>
      <c r="JE55" s="30"/>
      <c r="JF55" s="30"/>
      <c r="JG55" s="30"/>
      <c r="JH55" s="30"/>
      <c r="JI55" s="30"/>
      <c r="JJ55" s="30"/>
      <c r="JK55" s="30"/>
      <c r="JL55" s="30"/>
      <c r="JM55" s="30"/>
      <c r="JN55" s="30"/>
      <c r="JO55" s="30"/>
      <c r="JP55" s="30"/>
      <c r="JQ55" s="30"/>
      <c r="JR55" s="30"/>
      <c r="JS55" s="30"/>
      <c r="JT55" s="30"/>
      <c r="JU55" s="30"/>
      <c r="JV55" s="30"/>
      <c r="JW55" s="30"/>
      <c r="JX55" s="30"/>
      <c r="JY55" s="30"/>
      <c r="JZ55" s="30"/>
      <c r="KA55" s="30"/>
      <c r="KB55" s="30"/>
      <c r="KC55" s="30"/>
      <c r="KD55" s="30"/>
      <c r="KE55" s="30"/>
      <c r="KF55" s="30"/>
      <c r="KG55" s="30"/>
      <c r="KH55" s="30"/>
      <c r="KI55" s="30"/>
      <c r="KJ55" s="30"/>
      <c r="KK55" s="30"/>
      <c r="KL55" s="30"/>
      <c r="KM55" s="30"/>
      <c r="KN55" s="30"/>
      <c r="KO55" s="30"/>
      <c r="KP55" s="30"/>
      <c r="KQ55" s="30"/>
      <c r="KR55" s="30"/>
      <c r="KS55" s="30"/>
      <c r="KT55" s="30"/>
      <c r="KU55" s="30"/>
      <c r="KV55" s="30"/>
      <c r="KW55" s="30"/>
      <c r="KX55" s="30"/>
      <c r="KY55" s="30"/>
      <c r="KZ55" s="30"/>
      <c r="LA55" s="30"/>
      <c r="LB55" s="30"/>
      <c r="LC55" s="30"/>
      <c r="LD55" s="30"/>
      <c r="LE55" s="30"/>
      <c r="LF55" s="30"/>
      <c r="LG55" s="30"/>
      <c r="LH55" s="30"/>
      <c r="LI55" s="30"/>
      <c r="LJ55" s="30"/>
      <c r="LK55" s="30"/>
      <c r="LL55" s="30"/>
      <c r="LM55" s="30"/>
      <c r="LN55" s="30"/>
      <c r="LO55" s="30"/>
      <c r="LP55" s="30"/>
      <c r="LQ55" s="30"/>
      <c r="LR55" s="30"/>
      <c r="LS55" s="30"/>
      <c r="LT55" s="30"/>
      <c r="LU55" s="30"/>
      <c r="LV55" s="30"/>
      <c r="LW55" s="30"/>
      <c r="LX55" s="30"/>
      <c r="LY55" s="30"/>
      <c r="LZ55" s="30"/>
      <c r="MA55" s="30"/>
      <c r="MB55" s="30"/>
      <c r="MC55" s="30"/>
      <c r="MD55" s="30"/>
      <c r="ME55" s="30"/>
      <c r="MF55" s="30"/>
      <c r="MG55" s="30"/>
      <c r="MH55" s="30"/>
      <c r="MI55" s="30"/>
      <c r="MJ55" s="30"/>
      <c r="MK55" s="30"/>
      <c r="ML55" s="30"/>
      <c r="MM55" s="30"/>
      <c r="MN55" s="30"/>
      <c r="MO55" s="30"/>
      <c r="MP55" s="30"/>
      <c r="MQ55" s="30"/>
      <c r="MR55" s="30"/>
      <c r="MS55" s="30"/>
      <c r="MT55" s="30"/>
      <c r="MU55" s="30"/>
      <c r="MV55" s="30"/>
      <c r="MW55" s="30"/>
      <c r="MX55" s="30"/>
      <c r="MY55" s="30"/>
      <c r="MZ55" s="30"/>
      <c r="NA55" s="30"/>
      <c r="NB55" s="30"/>
      <c r="NC55" s="30"/>
      <c r="ND55" s="30"/>
      <c r="NE55" s="30"/>
      <c r="NF55" s="30"/>
      <c r="NG55" s="30"/>
      <c r="NH55" s="30"/>
      <c r="NI55" s="30"/>
      <c r="NJ55" s="30"/>
      <c r="NK55" s="30"/>
      <c r="NL55" s="30"/>
      <c r="NM55" s="30"/>
      <c r="NN55" s="30"/>
      <c r="NO55" s="30"/>
      <c r="NP55" s="30"/>
      <c r="NQ55" s="30"/>
      <c r="NR55" s="30"/>
      <c r="NS55" s="30"/>
      <c r="NT55" s="30"/>
      <c r="NU55" s="30"/>
      <c r="NV55" s="30"/>
      <c r="NW55" s="30"/>
      <c r="NX55" s="30"/>
      <c r="NY55" s="30"/>
      <c r="NZ55" s="30"/>
      <c r="OA55" s="30"/>
      <c r="OB55" s="30"/>
      <c r="OC55" s="30"/>
      <c r="OD55" s="30"/>
      <c r="OE55" s="30"/>
      <c r="OF55" s="30"/>
      <c r="OG55" s="30"/>
      <c r="OH55" s="30"/>
      <c r="OI55" s="30"/>
      <c r="OJ55" s="30"/>
      <c r="OK55" s="30"/>
      <c r="OL55" s="30"/>
      <c r="OM55" s="30"/>
      <c r="ON55" s="30"/>
      <c r="OO55" s="30"/>
      <c r="OP55" s="30"/>
      <c r="OQ55" s="30"/>
      <c r="OR55" s="30"/>
      <c r="OS55" s="30"/>
      <c r="OT55" s="30"/>
      <c r="OU55" s="30"/>
      <c r="OV55" s="30"/>
      <c r="OW55" s="30"/>
      <c r="OX55" s="30"/>
      <c r="OY55" s="30"/>
      <c r="OZ55" s="30"/>
      <c r="PA55" s="30"/>
      <c r="PB55" s="30"/>
      <c r="PC55" s="30"/>
      <c r="PD55" s="30"/>
      <c r="PE55" s="30"/>
      <c r="PF55" s="30"/>
      <c r="PG55" s="30"/>
      <c r="PH55" s="30"/>
      <c r="PI55" s="30"/>
      <c r="PJ55" s="30"/>
      <c r="PK55" s="30"/>
      <c r="PL55" s="30"/>
      <c r="PM55" s="30"/>
      <c r="PN55" s="30"/>
      <c r="PO55" s="30"/>
      <c r="PP55" s="30"/>
      <c r="PQ55" s="30"/>
      <c r="PR55" s="30"/>
      <c r="PS55" s="30"/>
      <c r="PT55" s="30"/>
      <c r="PU55" s="30"/>
      <c r="PV55" s="30"/>
      <c r="PW55" s="30"/>
      <c r="PX55" s="30"/>
      <c r="PY55" s="30"/>
      <c r="PZ55" s="30"/>
      <c r="QA55" s="30"/>
      <c r="QB55" s="30"/>
      <c r="QC55" s="30"/>
      <c r="QD55" s="30"/>
      <c r="QE55" s="30"/>
      <c r="QF55" s="30"/>
      <c r="QG55" s="30"/>
      <c r="QH55" s="30"/>
      <c r="QI55" s="30"/>
      <c r="QJ55" s="30"/>
      <c r="QK55" s="30"/>
      <c r="QL55" s="30"/>
      <c r="QM55" s="30"/>
      <c r="QN55" s="30"/>
      <c r="QO55" s="30"/>
      <c r="QP55" s="30"/>
      <c r="QQ55" s="30"/>
      <c r="QR55" s="30"/>
      <c r="QS55" s="30"/>
      <c r="QT55" s="30"/>
      <c r="QU55" s="30"/>
      <c r="QV55" s="30"/>
      <c r="QW55" s="30"/>
      <c r="QX55" s="30"/>
      <c r="QY55" s="30"/>
      <c r="QZ55" s="30"/>
      <c r="RA55" s="30"/>
      <c r="RB55" s="30"/>
      <c r="RC55" s="30"/>
      <c r="RD55" s="30"/>
      <c r="RE55" s="30"/>
      <c r="RF55" s="30"/>
      <c r="RG55" s="30"/>
      <c r="RH55" s="30"/>
      <c r="RI55" s="30"/>
      <c r="RJ55" s="30"/>
      <c r="RK55" s="30"/>
      <c r="RL55" s="30"/>
      <c r="RM55" s="30"/>
      <c r="RN55" s="30"/>
      <c r="RO55" s="30"/>
      <c r="RP55" s="30"/>
      <c r="RQ55" s="30"/>
      <c r="RR55" s="30"/>
      <c r="RS55" s="30"/>
      <c r="RT55" s="30"/>
      <c r="RU55" s="30"/>
      <c r="RV55" s="30"/>
      <c r="RW55" s="30"/>
      <c r="RX55" s="30"/>
      <c r="RY55" s="30"/>
      <c r="RZ55" s="30"/>
      <c r="SA55" s="30"/>
      <c r="SB55" s="30"/>
      <c r="SC55" s="30"/>
      <c r="SD55" s="30"/>
      <c r="SE55" s="30"/>
      <c r="SF55" s="30"/>
      <c r="SG55" s="30"/>
      <c r="SH55" s="30"/>
      <c r="SI55" s="30"/>
      <c r="SJ55" s="30"/>
      <c r="SK55" s="30"/>
      <c r="SL55" s="30"/>
      <c r="SM55" s="30"/>
      <c r="SN55" s="30"/>
      <c r="SO55" s="30"/>
      <c r="SP55" s="30"/>
      <c r="SQ55" s="30"/>
      <c r="SR55" s="30"/>
      <c r="SS55" s="30"/>
      <c r="ST55" s="30"/>
      <c r="SU55" s="30"/>
      <c r="SV55" s="30"/>
      <c r="SW55" s="30"/>
      <c r="SX55" s="30"/>
      <c r="SY55" s="30"/>
      <c r="SZ55" s="30"/>
      <c r="TA55" s="30"/>
      <c r="TB55" s="30"/>
      <c r="TC55" s="30"/>
      <c r="TD55" s="30"/>
      <c r="TE55" s="30"/>
      <c r="TF55" s="30"/>
      <c r="TG55" s="30"/>
      <c r="TH55" s="30"/>
      <c r="TI55" s="30"/>
      <c r="TJ55" s="30"/>
      <c r="TK55" s="30"/>
      <c r="TL55" s="30"/>
      <c r="TM55" s="30"/>
      <c r="TN55" s="30"/>
      <c r="TO55" s="30"/>
      <c r="TP55" s="30"/>
      <c r="TQ55" s="30"/>
      <c r="TR55" s="30"/>
      <c r="TS55" s="30"/>
      <c r="TT55" s="30"/>
      <c r="TU55" s="30"/>
      <c r="TV55" s="30"/>
      <c r="TW55" s="30"/>
      <c r="TX55" s="30"/>
      <c r="TY55" s="30"/>
      <c r="TZ55" s="30"/>
      <c r="UA55" s="30"/>
      <c r="UB55" s="30"/>
      <c r="UC55" s="30"/>
      <c r="UD55" s="30"/>
      <c r="UE55" s="30"/>
      <c r="UF55" s="30"/>
      <c r="UG55" s="30"/>
      <c r="UH55" s="30"/>
      <c r="UI55" s="30"/>
      <c r="UJ55" s="30"/>
      <c r="UK55" s="30"/>
      <c r="UL55" s="30"/>
      <c r="UM55" s="30"/>
      <c r="UN55" s="30"/>
      <c r="UO55" s="30"/>
      <c r="UP55" s="30"/>
      <c r="UQ55" s="30"/>
      <c r="UR55" s="30"/>
      <c r="US55" s="30"/>
      <c r="UT55" s="30"/>
      <c r="UU55" s="30"/>
      <c r="UV55" s="30"/>
      <c r="UW55" s="30"/>
      <c r="UX55" s="30"/>
      <c r="UY55" s="30"/>
      <c r="UZ55" s="30"/>
      <c r="VA55" s="30"/>
      <c r="VB55" s="30"/>
      <c r="VC55" s="30"/>
      <c r="VD55" s="30"/>
      <c r="VE55" s="30"/>
      <c r="VF55" s="30"/>
      <c r="VG55" s="30"/>
      <c r="VH55" s="30"/>
      <c r="VI55" s="30"/>
      <c r="VJ55" s="30"/>
      <c r="VK55" s="30"/>
      <c r="VL55" s="30"/>
      <c r="VM55" s="30"/>
      <c r="VN55" s="30"/>
      <c r="VO55" s="30"/>
      <c r="VP55" s="30"/>
      <c r="VQ55" s="30"/>
      <c r="VR55" s="30"/>
      <c r="VS55" s="30"/>
      <c r="VT55" s="30"/>
      <c r="VU55" s="30"/>
      <c r="VV55" s="30"/>
      <c r="VW55" s="30"/>
      <c r="VX55" s="30"/>
      <c r="VY55" s="30"/>
      <c r="VZ55" s="30"/>
      <c r="WA55" s="30"/>
      <c r="WB55" s="30"/>
      <c r="WC55" s="30"/>
      <c r="WD55" s="30"/>
      <c r="WE55" s="30"/>
      <c r="WF55" s="30"/>
      <c r="WG55" s="30"/>
      <c r="WH55" s="30"/>
      <c r="WI55" s="30"/>
      <c r="WJ55" s="30"/>
      <c r="WK55" s="30"/>
      <c r="WL55" s="30"/>
      <c r="WM55" s="30"/>
      <c r="WN55" s="30"/>
      <c r="WO55" s="30"/>
      <c r="WP55" s="30"/>
      <c r="WQ55" s="30"/>
      <c r="WR55" s="30"/>
      <c r="WS55" s="30"/>
      <c r="WT55" s="30"/>
      <c r="WU55" s="30"/>
      <c r="WV55" s="30"/>
      <c r="WW55" s="30"/>
      <c r="WX55" s="30"/>
      <c r="WY55" s="30"/>
      <c r="WZ55" s="30"/>
      <c r="XA55" s="30"/>
      <c r="XB55" s="30"/>
      <c r="XC55" s="30"/>
      <c r="XD55" s="30"/>
      <c r="XE55" s="30"/>
      <c r="XF55" s="30"/>
      <c r="XG55" s="30"/>
      <c r="XH55" s="30"/>
      <c r="XI55" s="30"/>
      <c r="XJ55" s="30"/>
      <c r="XK55" s="30"/>
      <c r="XL55" s="30"/>
      <c r="XM55" s="30"/>
      <c r="XN55" s="30"/>
      <c r="XO55" s="30"/>
      <c r="XP55" s="30"/>
      <c r="XQ55" s="30"/>
      <c r="XR55" s="30"/>
      <c r="XS55" s="30"/>
      <c r="XT55" s="30"/>
      <c r="XU55" s="30"/>
      <c r="XV55" s="30"/>
      <c r="XW55" s="30"/>
      <c r="XX55" s="30"/>
      <c r="XY55" s="30"/>
      <c r="XZ55" s="30"/>
      <c r="YA55" s="30"/>
      <c r="YB55" s="30"/>
      <c r="YC55" s="30"/>
      <c r="YD55" s="30"/>
      <c r="YE55" s="30"/>
      <c r="YF55" s="30"/>
      <c r="YG55" s="30"/>
      <c r="YH55" s="30"/>
      <c r="YI55" s="30"/>
      <c r="YJ55" s="30"/>
      <c r="YK55" s="30"/>
      <c r="YL55" s="30"/>
      <c r="YM55" s="30"/>
      <c r="YN55" s="30"/>
      <c r="YO55" s="30"/>
      <c r="YP55" s="30"/>
      <c r="YQ55" s="30"/>
      <c r="YR55" s="30"/>
      <c r="YS55" s="30"/>
      <c r="YT55" s="30"/>
      <c r="YU55" s="30"/>
      <c r="YV55" s="30"/>
      <c r="YW55" s="30"/>
      <c r="YX55" s="30"/>
      <c r="YY55" s="30"/>
      <c r="YZ55" s="30"/>
      <c r="ZA55" s="30"/>
      <c r="ZB55" s="30"/>
      <c r="ZC55" s="30"/>
      <c r="ZD55" s="30"/>
      <c r="ZE55" s="30"/>
      <c r="ZF55" s="30"/>
      <c r="ZG55" s="30"/>
      <c r="ZH55" s="30"/>
      <c r="ZI55" s="30"/>
      <c r="ZJ55" s="30"/>
      <c r="ZK55" s="30"/>
      <c r="ZL55" s="30"/>
      <c r="ZM55" s="30"/>
      <c r="ZN55" s="30"/>
      <c r="ZO55" s="30"/>
      <c r="ZP55" s="30"/>
      <c r="ZQ55" s="30"/>
      <c r="ZR55" s="30"/>
      <c r="ZS55" s="30"/>
      <c r="ZT55" s="30"/>
      <c r="ZU55" s="30"/>
      <c r="ZV55" s="30"/>
      <c r="ZW55" s="30"/>
      <c r="ZX55" s="30"/>
      <c r="ZY55" s="30"/>
      <c r="ZZ55" s="30"/>
      <c r="AAA55" s="30"/>
      <c r="AAB55" s="30"/>
      <c r="AAC55" s="30"/>
      <c r="AAD55" s="30"/>
      <c r="AAE55" s="30"/>
      <c r="AAF55" s="30"/>
      <c r="AAG55" s="30"/>
      <c r="AAH55" s="30"/>
      <c r="AAI55" s="30"/>
      <c r="AAJ55" s="30"/>
      <c r="AAK55" s="30"/>
      <c r="AAL55" s="30"/>
      <c r="AAM55" s="30"/>
      <c r="AAN55" s="30"/>
      <c r="AAO55" s="30"/>
      <c r="AAP55" s="30"/>
      <c r="AAQ55" s="30"/>
      <c r="AAR55" s="30"/>
      <c r="AAS55" s="30"/>
      <c r="AAT55" s="30"/>
      <c r="AAU55" s="30"/>
      <c r="AAV55" s="30"/>
      <c r="AAW55" s="30"/>
      <c r="AAX55" s="30"/>
      <c r="AAY55" s="30"/>
      <c r="AAZ55" s="30"/>
      <c r="ABA55" s="30"/>
      <c r="ABB55" s="30"/>
      <c r="ABC55" s="30"/>
      <c r="ABD55" s="30"/>
      <c r="ABE55" s="30"/>
      <c r="ABF55" s="30"/>
      <c r="ABG55" s="30"/>
      <c r="ABH55" s="30"/>
      <c r="ABI55" s="30"/>
      <c r="ABJ55" s="30"/>
      <c r="ABK55" s="30"/>
      <c r="ABL55" s="30"/>
      <c r="ABM55" s="30"/>
      <c r="ABN55" s="30"/>
      <c r="ABO55" s="30"/>
      <c r="ABP55" s="30"/>
      <c r="ABQ55" s="30"/>
      <c r="ABR55" s="30"/>
      <c r="ABS55" s="30"/>
      <c r="ABT55" s="30"/>
      <c r="ABU55" s="30"/>
      <c r="ABV55" s="30"/>
      <c r="ABW55" s="30"/>
      <c r="ABX55" s="30"/>
      <c r="ABY55" s="30"/>
      <c r="ABZ55" s="30"/>
      <c r="ACA55" s="30"/>
      <c r="ACB55" s="30"/>
      <c r="ACC55" s="30"/>
      <c r="ACD55" s="30"/>
      <c r="ACE55" s="30"/>
      <c r="ACF55" s="30"/>
      <c r="ACG55" s="30"/>
      <c r="ACH55" s="30"/>
      <c r="ACI55" s="30"/>
      <c r="ACJ55" s="30"/>
      <c r="ACK55" s="30"/>
      <c r="ACL55" s="30"/>
      <c r="ACM55" s="30"/>
      <c r="ACN55" s="30"/>
      <c r="ACO55" s="30"/>
      <c r="ACP55" s="30"/>
      <c r="ACQ55" s="30"/>
      <c r="ACR55" s="30"/>
      <c r="ACS55" s="30"/>
      <c r="ACT55" s="30"/>
      <c r="ACU55" s="30"/>
      <c r="ACV55" s="30"/>
      <c r="ACW55" s="30"/>
      <c r="ACX55" s="30"/>
      <c r="ACY55" s="30"/>
      <c r="ACZ55" s="30"/>
      <c r="ADA55" s="30"/>
      <c r="ADB55" s="30"/>
      <c r="ADC55" s="30"/>
      <c r="ADD55" s="30"/>
      <c r="ADE55" s="30"/>
      <c r="ADF55" s="30"/>
      <c r="ADG55" s="30"/>
      <c r="ADH55" s="30"/>
      <c r="ADI55" s="30"/>
      <c r="ADJ55" s="30"/>
      <c r="ADK55" s="30"/>
      <c r="ADL55" s="30"/>
      <c r="ADM55" s="30"/>
      <c r="ADN55" s="30"/>
      <c r="ADO55" s="30"/>
      <c r="ADP55" s="30"/>
      <c r="ADQ55" s="30"/>
      <c r="ADR55" s="30"/>
      <c r="ADS55" s="30"/>
      <c r="ADT55" s="30"/>
      <c r="ADU55" s="30"/>
      <c r="ADV55" s="30"/>
      <c r="ADW55" s="30"/>
      <c r="ADX55" s="30"/>
      <c r="ADY55" s="30"/>
      <c r="ADZ55" s="30"/>
      <c r="AEA55" s="30"/>
      <c r="AEB55" s="30"/>
      <c r="AEC55" s="30"/>
      <c r="AED55" s="30"/>
      <c r="AEE55" s="30"/>
      <c r="AEF55" s="30"/>
      <c r="AEG55" s="30"/>
      <c r="AEH55" s="30"/>
      <c r="AEI55" s="30"/>
      <c r="AEJ55" s="30"/>
      <c r="AEK55" s="30"/>
      <c r="AEL55" s="30"/>
      <c r="AEM55" s="30"/>
      <c r="AEN55" s="30"/>
      <c r="AEO55" s="30"/>
      <c r="AEP55" s="30"/>
      <c r="AEQ55" s="30"/>
      <c r="AER55" s="30"/>
      <c r="AES55" s="30"/>
      <c r="AET55" s="30"/>
      <c r="AEU55" s="30"/>
      <c r="AEV55" s="30"/>
      <c r="AEW55" s="30"/>
      <c r="AEX55" s="30"/>
      <c r="AEY55" s="30"/>
      <c r="AEZ55" s="30"/>
      <c r="AFA55" s="30"/>
      <c r="AFB55" s="30"/>
      <c r="AFC55" s="30"/>
      <c r="AFD55" s="30"/>
      <c r="AFE55" s="30"/>
      <c r="AFF55" s="30"/>
      <c r="AFG55" s="30"/>
      <c r="AFH55" s="30"/>
      <c r="AFI55" s="30"/>
      <c r="AFJ55" s="30"/>
      <c r="AFK55" s="30"/>
      <c r="AFL55" s="30"/>
      <c r="AFM55" s="30"/>
      <c r="AFN55" s="30"/>
      <c r="AFO55" s="30"/>
      <c r="AFP55" s="30"/>
      <c r="AFQ55" s="30"/>
      <c r="AFR55" s="30"/>
      <c r="AFS55" s="30"/>
      <c r="AFT55" s="30"/>
      <c r="AFU55" s="30"/>
      <c r="AFV55" s="30"/>
      <c r="AFW55" s="30"/>
      <c r="AFX55" s="30"/>
      <c r="AFY55" s="30"/>
      <c r="AFZ55" s="30"/>
      <c r="AGA55" s="30"/>
      <c r="AGB55" s="30"/>
      <c r="AGC55" s="30"/>
      <c r="AGD55" s="30"/>
      <c r="AGE55" s="30"/>
      <c r="AGF55" s="30"/>
      <c r="AGG55" s="30"/>
      <c r="AGH55" s="30"/>
      <c r="AGI55" s="30"/>
      <c r="AGJ55" s="30"/>
      <c r="AGK55" s="30"/>
      <c r="AGL55" s="30"/>
      <c r="AGM55" s="30"/>
      <c r="AGN55" s="30"/>
      <c r="AGO55" s="30"/>
      <c r="AGP55" s="30"/>
      <c r="AGQ55" s="30"/>
      <c r="AGR55" s="30"/>
      <c r="AGS55" s="30"/>
      <c r="AGT55" s="30"/>
      <c r="AGU55" s="30"/>
      <c r="AGV55" s="30"/>
      <c r="AGW55" s="30"/>
      <c r="AGX55" s="30"/>
      <c r="AGY55" s="30"/>
      <c r="AGZ55" s="30"/>
      <c r="AHA55" s="30"/>
      <c r="AHB55" s="30"/>
      <c r="AHC55" s="30"/>
      <c r="AHD55" s="30"/>
      <c r="AHE55" s="30"/>
      <c r="AHF55" s="30"/>
      <c r="AHG55" s="30"/>
      <c r="AHH55" s="30"/>
      <c r="AHI55" s="30"/>
      <c r="AHJ55" s="30"/>
      <c r="AHK55" s="30"/>
      <c r="AHL55" s="30"/>
      <c r="AHM55" s="30"/>
      <c r="AHN55" s="30"/>
      <c r="AHO55" s="30"/>
      <c r="AHP55" s="30"/>
      <c r="AHQ55" s="30"/>
      <c r="AHR55" s="30"/>
      <c r="AHS55" s="30"/>
      <c r="AHT55" s="30"/>
      <c r="AHU55" s="30"/>
      <c r="AHV55" s="30"/>
      <c r="AHW55" s="30"/>
      <c r="AHX55" s="30"/>
      <c r="AHY55" s="30"/>
      <c r="AHZ55" s="30"/>
      <c r="AIA55" s="30"/>
      <c r="AIB55" s="30"/>
      <c r="AIC55" s="30"/>
      <c r="AID55" s="30"/>
      <c r="AIE55" s="30"/>
      <c r="AIF55" s="30"/>
      <c r="AIG55" s="30"/>
      <c r="AIH55" s="30"/>
      <c r="AII55" s="30"/>
      <c r="AIJ55" s="30"/>
      <c r="AIK55" s="30"/>
      <c r="AIL55" s="30"/>
      <c r="AIM55" s="30"/>
      <c r="AIN55" s="30"/>
      <c r="AIO55" s="30"/>
      <c r="AIP55" s="30"/>
      <c r="AIQ55" s="30"/>
      <c r="AIR55" s="30"/>
      <c r="AIS55" s="30"/>
      <c r="AIT55" s="30"/>
      <c r="AIU55" s="30"/>
      <c r="AIV55" s="30"/>
      <c r="AIW55" s="30"/>
      <c r="AIX55" s="30"/>
      <c r="AIY55" s="30"/>
      <c r="AIZ55" s="30"/>
      <c r="AJA55" s="30"/>
      <c r="AJB55" s="30"/>
      <c r="AJC55" s="30"/>
      <c r="AJD55" s="30"/>
      <c r="AJE55" s="30"/>
      <c r="AJF55" s="30"/>
      <c r="AJG55" s="30"/>
      <c r="AJH55" s="30"/>
      <c r="AJI55" s="30"/>
      <c r="AJJ55" s="30"/>
      <c r="AJK55" s="30"/>
      <c r="AJL55" s="30"/>
      <c r="AJM55" s="30"/>
      <c r="AJN55" s="30"/>
      <c r="AJO55" s="30"/>
      <c r="AJP55" s="30"/>
      <c r="AJQ55" s="30"/>
      <c r="AJR55" s="30"/>
      <c r="AJS55" s="30"/>
      <c r="AJT55" s="30"/>
      <c r="AJU55" s="30"/>
      <c r="AJV55" s="30"/>
      <c r="AJW55" s="30"/>
      <c r="AJX55" s="30"/>
      <c r="AJY55" s="30"/>
      <c r="AJZ55" s="30"/>
      <c r="AKA55" s="30"/>
      <c r="AKB55" s="30"/>
      <c r="AKC55" s="30"/>
      <c r="AKD55" s="30"/>
      <c r="AKE55" s="30"/>
      <c r="AKF55" s="30"/>
      <c r="AKG55" s="30"/>
      <c r="AKH55" s="30"/>
      <c r="AKI55" s="30"/>
      <c r="AKJ55" s="30"/>
      <c r="AKK55" s="30"/>
      <c r="AKL55" s="30"/>
      <c r="AKM55" s="30"/>
      <c r="AKN55" s="30"/>
      <c r="AKO55" s="30"/>
      <c r="AKP55" s="30"/>
      <c r="AKQ55" s="30"/>
      <c r="AKR55" s="30"/>
      <c r="AKS55" s="30"/>
      <c r="AKT55" s="30"/>
      <c r="AKU55" s="30"/>
      <c r="AKV55" s="30"/>
      <c r="AKW55" s="30"/>
      <c r="AKX55" s="30"/>
      <c r="AKY55" s="30"/>
      <c r="AKZ55" s="30"/>
      <c r="ALA55" s="30"/>
      <c r="ALB55" s="30"/>
      <c r="ALC55" s="30"/>
      <c r="ALD55" s="30"/>
      <c r="ALE55" s="30"/>
      <c r="ALF55" s="30"/>
      <c r="ALG55" s="30"/>
      <c r="ALH55" s="30"/>
      <c r="ALI55" s="30"/>
      <c r="ALJ55" s="30"/>
      <c r="ALK55" s="30"/>
      <c r="ALL55" s="30"/>
      <c r="ALM55" s="30"/>
      <c r="ALN55" s="30"/>
      <c r="ALO55" s="30"/>
      <c r="ALP55" s="30"/>
      <c r="ALQ55" s="30"/>
      <c r="ALR55" s="30"/>
      <c r="ALS55" s="30"/>
      <c r="ALT55" s="30"/>
      <c r="ALU55" s="30"/>
      <c r="ALV55" s="30"/>
      <c r="ALW55" s="30"/>
      <c r="ALX55" s="30"/>
      <c r="ALY55" s="30"/>
      <c r="ALZ55" s="30"/>
      <c r="AMA55" s="30"/>
      <c r="AMB55" s="30"/>
      <c r="AMC55" s="30"/>
      <c r="AMD55" s="30"/>
      <c r="AME55" s="30"/>
      <c r="AMF55" s="30"/>
      <c r="AMG55" s="30"/>
      <c r="AMH55" s="30"/>
      <c r="AMI55" s="30"/>
      <c r="AMJ55" s="30"/>
      <c r="AMK55" s="30"/>
      <c r="AML55" s="30"/>
    </row>
    <row r="56" spans="1:1026" ht="46.5" customHeight="1">
      <c r="A56" s="22">
        <v>54</v>
      </c>
      <c r="B56" s="5" t="s">
        <v>25</v>
      </c>
      <c r="C56" s="5" t="s">
        <v>6</v>
      </c>
      <c r="D56" s="37">
        <v>2</v>
      </c>
      <c r="E56" s="8"/>
      <c r="F56" s="24">
        <v>0.23</v>
      </c>
      <c r="G56" s="8">
        <f t="shared" si="6"/>
        <v>0</v>
      </c>
      <c r="H56" s="8">
        <f t="shared" si="4"/>
        <v>0</v>
      </c>
      <c r="I56" s="8">
        <f t="shared" si="5"/>
        <v>0</v>
      </c>
      <c r="J56" s="5"/>
    </row>
    <row r="57" spans="1:1026" s="31" customFormat="1" ht="30" customHeight="1">
      <c r="A57" s="22">
        <v>55</v>
      </c>
      <c r="B57" s="13" t="s">
        <v>26</v>
      </c>
      <c r="C57" s="13" t="s">
        <v>6</v>
      </c>
      <c r="D57" s="37">
        <v>2</v>
      </c>
      <c r="E57" s="17"/>
      <c r="F57" s="29">
        <v>0.23</v>
      </c>
      <c r="G57" s="17">
        <f t="shared" si="6"/>
        <v>0</v>
      </c>
      <c r="H57" s="17">
        <f t="shared" si="4"/>
        <v>0</v>
      </c>
      <c r="I57" s="17">
        <f t="shared" si="5"/>
        <v>0</v>
      </c>
      <c r="J57" s="13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  <c r="IG57" s="30"/>
      <c r="IH57" s="30"/>
      <c r="II57" s="30"/>
      <c r="IJ57" s="30"/>
      <c r="IK57" s="30"/>
      <c r="IL57" s="30"/>
      <c r="IM57" s="30"/>
      <c r="IN57" s="30"/>
      <c r="IO57" s="30"/>
      <c r="IP57" s="30"/>
      <c r="IQ57" s="30"/>
      <c r="IR57" s="30"/>
      <c r="IS57" s="30"/>
      <c r="IT57" s="30"/>
      <c r="IU57" s="30"/>
      <c r="IV57" s="30"/>
      <c r="IW57" s="30"/>
      <c r="IX57" s="30"/>
      <c r="IY57" s="30"/>
      <c r="IZ57" s="30"/>
      <c r="JA57" s="30"/>
      <c r="JB57" s="30"/>
      <c r="JC57" s="30"/>
      <c r="JD57" s="30"/>
      <c r="JE57" s="30"/>
      <c r="JF57" s="30"/>
      <c r="JG57" s="30"/>
      <c r="JH57" s="30"/>
      <c r="JI57" s="30"/>
      <c r="JJ57" s="30"/>
      <c r="JK57" s="30"/>
      <c r="JL57" s="30"/>
      <c r="JM57" s="30"/>
      <c r="JN57" s="30"/>
      <c r="JO57" s="30"/>
      <c r="JP57" s="30"/>
      <c r="JQ57" s="30"/>
      <c r="JR57" s="30"/>
      <c r="JS57" s="30"/>
      <c r="JT57" s="30"/>
      <c r="JU57" s="30"/>
      <c r="JV57" s="30"/>
      <c r="JW57" s="30"/>
      <c r="JX57" s="30"/>
      <c r="JY57" s="30"/>
      <c r="JZ57" s="30"/>
      <c r="KA57" s="30"/>
      <c r="KB57" s="30"/>
      <c r="KC57" s="30"/>
      <c r="KD57" s="30"/>
      <c r="KE57" s="30"/>
      <c r="KF57" s="30"/>
      <c r="KG57" s="30"/>
      <c r="KH57" s="30"/>
      <c r="KI57" s="30"/>
      <c r="KJ57" s="30"/>
      <c r="KK57" s="30"/>
      <c r="KL57" s="30"/>
      <c r="KM57" s="30"/>
      <c r="KN57" s="30"/>
      <c r="KO57" s="30"/>
      <c r="KP57" s="30"/>
      <c r="KQ57" s="30"/>
      <c r="KR57" s="30"/>
      <c r="KS57" s="30"/>
      <c r="KT57" s="30"/>
      <c r="KU57" s="30"/>
      <c r="KV57" s="30"/>
      <c r="KW57" s="30"/>
      <c r="KX57" s="30"/>
      <c r="KY57" s="30"/>
      <c r="KZ57" s="30"/>
      <c r="LA57" s="30"/>
      <c r="LB57" s="30"/>
      <c r="LC57" s="30"/>
      <c r="LD57" s="30"/>
      <c r="LE57" s="30"/>
      <c r="LF57" s="30"/>
      <c r="LG57" s="30"/>
      <c r="LH57" s="30"/>
      <c r="LI57" s="30"/>
      <c r="LJ57" s="30"/>
      <c r="LK57" s="30"/>
      <c r="LL57" s="30"/>
      <c r="LM57" s="30"/>
      <c r="LN57" s="30"/>
      <c r="LO57" s="30"/>
      <c r="LP57" s="30"/>
      <c r="LQ57" s="30"/>
      <c r="LR57" s="30"/>
      <c r="LS57" s="30"/>
      <c r="LT57" s="30"/>
      <c r="LU57" s="30"/>
      <c r="LV57" s="30"/>
      <c r="LW57" s="30"/>
      <c r="LX57" s="30"/>
      <c r="LY57" s="30"/>
      <c r="LZ57" s="30"/>
      <c r="MA57" s="30"/>
      <c r="MB57" s="30"/>
      <c r="MC57" s="30"/>
      <c r="MD57" s="30"/>
      <c r="ME57" s="30"/>
      <c r="MF57" s="30"/>
      <c r="MG57" s="30"/>
      <c r="MH57" s="30"/>
      <c r="MI57" s="30"/>
      <c r="MJ57" s="30"/>
      <c r="MK57" s="30"/>
      <c r="ML57" s="30"/>
      <c r="MM57" s="30"/>
      <c r="MN57" s="30"/>
      <c r="MO57" s="30"/>
      <c r="MP57" s="30"/>
      <c r="MQ57" s="30"/>
      <c r="MR57" s="30"/>
      <c r="MS57" s="30"/>
      <c r="MT57" s="30"/>
      <c r="MU57" s="30"/>
      <c r="MV57" s="30"/>
      <c r="MW57" s="30"/>
      <c r="MX57" s="30"/>
      <c r="MY57" s="30"/>
      <c r="MZ57" s="30"/>
      <c r="NA57" s="30"/>
      <c r="NB57" s="30"/>
      <c r="NC57" s="30"/>
      <c r="ND57" s="30"/>
      <c r="NE57" s="30"/>
      <c r="NF57" s="30"/>
      <c r="NG57" s="30"/>
      <c r="NH57" s="30"/>
      <c r="NI57" s="30"/>
      <c r="NJ57" s="30"/>
      <c r="NK57" s="30"/>
      <c r="NL57" s="30"/>
      <c r="NM57" s="30"/>
      <c r="NN57" s="30"/>
      <c r="NO57" s="30"/>
      <c r="NP57" s="30"/>
      <c r="NQ57" s="30"/>
      <c r="NR57" s="30"/>
      <c r="NS57" s="30"/>
      <c r="NT57" s="30"/>
      <c r="NU57" s="30"/>
      <c r="NV57" s="30"/>
      <c r="NW57" s="30"/>
      <c r="NX57" s="30"/>
      <c r="NY57" s="30"/>
      <c r="NZ57" s="30"/>
      <c r="OA57" s="30"/>
      <c r="OB57" s="30"/>
      <c r="OC57" s="30"/>
      <c r="OD57" s="30"/>
      <c r="OE57" s="30"/>
      <c r="OF57" s="30"/>
      <c r="OG57" s="30"/>
      <c r="OH57" s="30"/>
      <c r="OI57" s="30"/>
      <c r="OJ57" s="30"/>
      <c r="OK57" s="30"/>
      <c r="OL57" s="30"/>
      <c r="OM57" s="30"/>
      <c r="ON57" s="30"/>
      <c r="OO57" s="30"/>
      <c r="OP57" s="30"/>
      <c r="OQ57" s="30"/>
      <c r="OR57" s="30"/>
      <c r="OS57" s="30"/>
      <c r="OT57" s="30"/>
      <c r="OU57" s="30"/>
      <c r="OV57" s="30"/>
      <c r="OW57" s="30"/>
      <c r="OX57" s="30"/>
      <c r="OY57" s="30"/>
      <c r="OZ57" s="30"/>
      <c r="PA57" s="30"/>
      <c r="PB57" s="30"/>
      <c r="PC57" s="30"/>
      <c r="PD57" s="30"/>
      <c r="PE57" s="30"/>
      <c r="PF57" s="30"/>
      <c r="PG57" s="30"/>
      <c r="PH57" s="30"/>
      <c r="PI57" s="30"/>
      <c r="PJ57" s="30"/>
      <c r="PK57" s="30"/>
      <c r="PL57" s="30"/>
      <c r="PM57" s="30"/>
      <c r="PN57" s="30"/>
      <c r="PO57" s="30"/>
      <c r="PP57" s="30"/>
      <c r="PQ57" s="30"/>
      <c r="PR57" s="30"/>
      <c r="PS57" s="30"/>
      <c r="PT57" s="30"/>
      <c r="PU57" s="30"/>
      <c r="PV57" s="30"/>
      <c r="PW57" s="30"/>
      <c r="PX57" s="30"/>
      <c r="PY57" s="30"/>
      <c r="PZ57" s="30"/>
      <c r="QA57" s="30"/>
      <c r="QB57" s="30"/>
      <c r="QC57" s="30"/>
      <c r="QD57" s="30"/>
      <c r="QE57" s="30"/>
      <c r="QF57" s="30"/>
      <c r="QG57" s="30"/>
      <c r="QH57" s="30"/>
      <c r="QI57" s="30"/>
      <c r="QJ57" s="30"/>
      <c r="QK57" s="30"/>
      <c r="QL57" s="30"/>
      <c r="QM57" s="30"/>
      <c r="QN57" s="30"/>
      <c r="QO57" s="30"/>
      <c r="QP57" s="30"/>
      <c r="QQ57" s="30"/>
      <c r="QR57" s="30"/>
      <c r="QS57" s="30"/>
      <c r="QT57" s="30"/>
      <c r="QU57" s="30"/>
      <c r="QV57" s="30"/>
      <c r="QW57" s="30"/>
      <c r="QX57" s="30"/>
      <c r="QY57" s="30"/>
      <c r="QZ57" s="30"/>
      <c r="RA57" s="30"/>
      <c r="RB57" s="30"/>
      <c r="RC57" s="30"/>
      <c r="RD57" s="30"/>
      <c r="RE57" s="30"/>
      <c r="RF57" s="30"/>
      <c r="RG57" s="30"/>
      <c r="RH57" s="30"/>
      <c r="RI57" s="30"/>
      <c r="RJ57" s="30"/>
      <c r="RK57" s="30"/>
      <c r="RL57" s="30"/>
      <c r="RM57" s="30"/>
      <c r="RN57" s="30"/>
      <c r="RO57" s="30"/>
      <c r="RP57" s="30"/>
      <c r="RQ57" s="30"/>
      <c r="RR57" s="30"/>
      <c r="RS57" s="30"/>
      <c r="RT57" s="30"/>
      <c r="RU57" s="30"/>
      <c r="RV57" s="30"/>
      <c r="RW57" s="30"/>
      <c r="RX57" s="30"/>
      <c r="RY57" s="30"/>
      <c r="RZ57" s="30"/>
      <c r="SA57" s="30"/>
      <c r="SB57" s="30"/>
      <c r="SC57" s="30"/>
      <c r="SD57" s="30"/>
      <c r="SE57" s="30"/>
      <c r="SF57" s="30"/>
      <c r="SG57" s="30"/>
      <c r="SH57" s="30"/>
      <c r="SI57" s="30"/>
      <c r="SJ57" s="30"/>
      <c r="SK57" s="30"/>
      <c r="SL57" s="30"/>
      <c r="SM57" s="30"/>
      <c r="SN57" s="30"/>
      <c r="SO57" s="30"/>
      <c r="SP57" s="30"/>
      <c r="SQ57" s="30"/>
      <c r="SR57" s="30"/>
      <c r="SS57" s="30"/>
      <c r="ST57" s="30"/>
      <c r="SU57" s="30"/>
      <c r="SV57" s="30"/>
      <c r="SW57" s="30"/>
      <c r="SX57" s="30"/>
      <c r="SY57" s="30"/>
      <c r="SZ57" s="30"/>
      <c r="TA57" s="30"/>
      <c r="TB57" s="30"/>
      <c r="TC57" s="30"/>
      <c r="TD57" s="30"/>
      <c r="TE57" s="30"/>
      <c r="TF57" s="30"/>
      <c r="TG57" s="30"/>
      <c r="TH57" s="30"/>
      <c r="TI57" s="30"/>
      <c r="TJ57" s="30"/>
      <c r="TK57" s="30"/>
      <c r="TL57" s="30"/>
      <c r="TM57" s="30"/>
      <c r="TN57" s="30"/>
      <c r="TO57" s="30"/>
      <c r="TP57" s="30"/>
      <c r="TQ57" s="30"/>
      <c r="TR57" s="30"/>
      <c r="TS57" s="30"/>
      <c r="TT57" s="30"/>
      <c r="TU57" s="30"/>
      <c r="TV57" s="30"/>
      <c r="TW57" s="30"/>
      <c r="TX57" s="30"/>
      <c r="TY57" s="30"/>
      <c r="TZ57" s="30"/>
      <c r="UA57" s="30"/>
      <c r="UB57" s="30"/>
      <c r="UC57" s="30"/>
      <c r="UD57" s="30"/>
      <c r="UE57" s="30"/>
      <c r="UF57" s="30"/>
      <c r="UG57" s="30"/>
      <c r="UH57" s="30"/>
      <c r="UI57" s="30"/>
      <c r="UJ57" s="30"/>
      <c r="UK57" s="30"/>
      <c r="UL57" s="30"/>
      <c r="UM57" s="30"/>
      <c r="UN57" s="30"/>
      <c r="UO57" s="30"/>
      <c r="UP57" s="30"/>
      <c r="UQ57" s="30"/>
      <c r="UR57" s="30"/>
      <c r="US57" s="30"/>
      <c r="UT57" s="30"/>
      <c r="UU57" s="30"/>
      <c r="UV57" s="30"/>
      <c r="UW57" s="30"/>
      <c r="UX57" s="30"/>
      <c r="UY57" s="30"/>
      <c r="UZ57" s="30"/>
      <c r="VA57" s="30"/>
      <c r="VB57" s="30"/>
      <c r="VC57" s="30"/>
      <c r="VD57" s="30"/>
      <c r="VE57" s="30"/>
      <c r="VF57" s="30"/>
      <c r="VG57" s="30"/>
      <c r="VH57" s="30"/>
      <c r="VI57" s="30"/>
      <c r="VJ57" s="30"/>
      <c r="VK57" s="30"/>
      <c r="VL57" s="30"/>
      <c r="VM57" s="30"/>
      <c r="VN57" s="30"/>
      <c r="VO57" s="30"/>
      <c r="VP57" s="30"/>
      <c r="VQ57" s="30"/>
      <c r="VR57" s="30"/>
      <c r="VS57" s="30"/>
      <c r="VT57" s="30"/>
      <c r="VU57" s="30"/>
      <c r="VV57" s="30"/>
      <c r="VW57" s="30"/>
      <c r="VX57" s="30"/>
      <c r="VY57" s="30"/>
      <c r="VZ57" s="30"/>
      <c r="WA57" s="30"/>
      <c r="WB57" s="30"/>
      <c r="WC57" s="30"/>
      <c r="WD57" s="30"/>
      <c r="WE57" s="30"/>
      <c r="WF57" s="30"/>
      <c r="WG57" s="30"/>
      <c r="WH57" s="30"/>
      <c r="WI57" s="30"/>
      <c r="WJ57" s="30"/>
      <c r="WK57" s="30"/>
      <c r="WL57" s="30"/>
      <c r="WM57" s="30"/>
      <c r="WN57" s="30"/>
      <c r="WO57" s="30"/>
      <c r="WP57" s="30"/>
      <c r="WQ57" s="30"/>
      <c r="WR57" s="30"/>
      <c r="WS57" s="30"/>
      <c r="WT57" s="30"/>
      <c r="WU57" s="30"/>
      <c r="WV57" s="30"/>
      <c r="WW57" s="30"/>
      <c r="WX57" s="30"/>
      <c r="WY57" s="30"/>
      <c r="WZ57" s="30"/>
      <c r="XA57" s="30"/>
      <c r="XB57" s="30"/>
      <c r="XC57" s="30"/>
      <c r="XD57" s="30"/>
      <c r="XE57" s="30"/>
      <c r="XF57" s="30"/>
      <c r="XG57" s="30"/>
      <c r="XH57" s="30"/>
      <c r="XI57" s="30"/>
      <c r="XJ57" s="30"/>
      <c r="XK57" s="30"/>
      <c r="XL57" s="30"/>
      <c r="XM57" s="30"/>
      <c r="XN57" s="30"/>
      <c r="XO57" s="30"/>
      <c r="XP57" s="30"/>
      <c r="XQ57" s="30"/>
      <c r="XR57" s="30"/>
      <c r="XS57" s="30"/>
      <c r="XT57" s="30"/>
      <c r="XU57" s="30"/>
      <c r="XV57" s="30"/>
      <c r="XW57" s="30"/>
      <c r="XX57" s="30"/>
      <c r="XY57" s="30"/>
      <c r="XZ57" s="30"/>
      <c r="YA57" s="30"/>
      <c r="YB57" s="30"/>
      <c r="YC57" s="30"/>
      <c r="YD57" s="30"/>
      <c r="YE57" s="30"/>
      <c r="YF57" s="30"/>
      <c r="YG57" s="30"/>
      <c r="YH57" s="30"/>
      <c r="YI57" s="30"/>
      <c r="YJ57" s="30"/>
      <c r="YK57" s="30"/>
      <c r="YL57" s="30"/>
      <c r="YM57" s="30"/>
      <c r="YN57" s="30"/>
      <c r="YO57" s="30"/>
      <c r="YP57" s="30"/>
      <c r="YQ57" s="30"/>
      <c r="YR57" s="30"/>
      <c r="YS57" s="30"/>
      <c r="YT57" s="30"/>
      <c r="YU57" s="30"/>
      <c r="YV57" s="30"/>
      <c r="YW57" s="30"/>
      <c r="YX57" s="30"/>
      <c r="YY57" s="30"/>
      <c r="YZ57" s="30"/>
      <c r="ZA57" s="30"/>
      <c r="ZB57" s="30"/>
      <c r="ZC57" s="30"/>
      <c r="ZD57" s="30"/>
      <c r="ZE57" s="30"/>
      <c r="ZF57" s="30"/>
      <c r="ZG57" s="30"/>
      <c r="ZH57" s="30"/>
      <c r="ZI57" s="30"/>
      <c r="ZJ57" s="30"/>
      <c r="ZK57" s="30"/>
      <c r="ZL57" s="30"/>
      <c r="ZM57" s="30"/>
      <c r="ZN57" s="30"/>
      <c r="ZO57" s="30"/>
      <c r="ZP57" s="30"/>
      <c r="ZQ57" s="30"/>
      <c r="ZR57" s="30"/>
      <c r="ZS57" s="30"/>
      <c r="ZT57" s="30"/>
      <c r="ZU57" s="30"/>
      <c r="ZV57" s="30"/>
      <c r="ZW57" s="30"/>
      <c r="ZX57" s="30"/>
      <c r="ZY57" s="30"/>
      <c r="ZZ57" s="30"/>
      <c r="AAA57" s="30"/>
      <c r="AAB57" s="30"/>
      <c r="AAC57" s="30"/>
      <c r="AAD57" s="30"/>
      <c r="AAE57" s="30"/>
      <c r="AAF57" s="30"/>
      <c r="AAG57" s="30"/>
      <c r="AAH57" s="30"/>
      <c r="AAI57" s="30"/>
      <c r="AAJ57" s="30"/>
      <c r="AAK57" s="30"/>
      <c r="AAL57" s="30"/>
      <c r="AAM57" s="30"/>
      <c r="AAN57" s="30"/>
      <c r="AAO57" s="30"/>
      <c r="AAP57" s="30"/>
      <c r="AAQ57" s="30"/>
      <c r="AAR57" s="30"/>
      <c r="AAS57" s="30"/>
      <c r="AAT57" s="30"/>
      <c r="AAU57" s="30"/>
      <c r="AAV57" s="30"/>
      <c r="AAW57" s="30"/>
      <c r="AAX57" s="30"/>
      <c r="AAY57" s="30"/>
      <c r="AAZ57" s="30"/>
      <c r="ABA57" s="30"/>
      <c r="ABB57" s="30"/>
      <c r="ABC57" s="30"/>
      <c r="ABD57" s="30"/>
      <c r="ABE57" s="30"/>
      <c r="ABF57" s="30"/>
      <c r="ABG57" s="30"/>
      <c r="ABH57" s="30"/>
      <c r="ABI57" s="30"/>
      <c r="ABJ57" s="30"/>
      <c r="ABK57" s="30"/>
      <c r="ABL57" s="30"/>
      <c r="ABM57" s="30"/>
      <c r="ABN57" s="30"/>
      <c r="ABO57" s="30"/>
      <c r="ABP57" s="30"/>
      <c r="ABQ57" s="30"/>
      <c r="ABR57" s="30"/>
      <c r="ABS57" s="30"/>
      <c r="ABT57" s="30"/>
      <c r="ABU57" s="30"/>
      <c r="ABV57" s="30"/>
      <c r="ABW57" s="30"/>
      <c r="ABX57" s="30"/>
      <c r="ABY57" s="30"/>
      <c r="ABZ57" s="30"/>
      <c r="ACA57" s="30"/>
      <c r="ACB57" s="30"/>
      <c r="ACC57" s="30"/>
      <c r="ACD57" s="30"/>
      <c r="ACE57" s="30"/>
      <c r="ACF57" s="30"/>
      <c r="ACG57" s="30"/>
      <c r="ACH57" s="30"/>
      <c r="ACI57" s="30"/>
      <c r="ACJ57" s="30"/>
      <c r="ACK57" s="30"/>
      <c r="ACL57" s="30"/>
      <c r="ACM57" s="30"/>
      <c r="ACN57" s="30"/>
      <c r="ACO57" s="30"/>
      <c r="ACP57" s="30"/>
      <c r="ACQ57" s="30"/>
      <c r="ACR57" s="30"/>
      <c r="ACS57" s="30"/>
      <c r="ACT57" s="30"/>
      <c r="ACU57" s="30"/>
      <c r="ACV57" s="30"/>
      <c r="ACW57" s="30"/>
      <c r="ACX57" s="30"/>
      <c r="ACY57" s="30"/>
      <c r="ACZ57" s="30"/>
      <c r="ADA57" s="30"/>
      <c r="ADB57" s="30"/>
      <c r="ADC57" s="30"/>
      <c r="ADD57" s="30"/>
      <c r="ADE57" s="30"/>
      <c r="ADF57" s="30"/>
      <c r="ADG57" s="30"/>
      <c r="ADH57" s="30"/>
      <c r="ADI57" s="30"/>
      <c r="ADJ57" s="30"/>
      <c r="ADK57" s="30"/>
      <c r="ADL57" s="30"/>
      <c r="ADM57" s="30"/>
      <c r="ADN57" s="30"/>
      <c r="ADO57" s="30"/>
      <c r="ADP57" s="30"/>
      <c r="ADQ57" s="30"/>
      <c r="ADR57" s="30"/>
      <c r="ADS57" s="30"/>
      <c r="ADT57" s="30"/>
      <c r="ADU57" s="30"/>
      <c r="ADV57" s="30"/>
      <c r="ADW57" s="30"/>
      <c r="ADX57" s="30"/>
      <c r="ADY57" s="30"/>
      <c r="ADZ57" s="30"/>
      <c r="AEA57" s="30"/>
      <c r="AEB57" s="30"/>
      <c r="AEC57" s="30"/>
      <c r="AED57" s="30"/>
      <c r="AEE57" s="30"/>
      <c r="AEF57" s="30"/>
      <c r="AEG57" s="30"/>
      <c r="AEH57" s="30"/>
      <c r="AEI57" s="30"/>
      <c r="AEJ57" s="30"/>
      <c r="AEK57" s="30"/>
      <c r="AEL57" s="30"/>
      <c r="AEM57" s="30"/>
      <c r="AEN57" s="30"/>
      <c r="AEO57" s="30"/>
      <c r="AEP57" s="30"/>
      <c r="AEQ57" s="30"/>
      <c r="AER57" s="30"/>
      <c r="AES57" s="30"/>
      <c r="AET57" s="30"/>
      <c r="AEU57" s="30"/>
      <c r="AEV57" s="30"/>
      <c r="AEW57" s="30"/>
      <c r="AEX57" s="30"/>
      <c r="AEY57" s="30"/>
      <c r="AEZ57" s="30"/>
      <c r="AFA57" s="30"/>
      <c r="AFB57" s="30"/>
      <c r="AFC57" s="30"/>
      <c r="AFD57" s="30"/>
      <c r="AFE57" s="30"/>
      <c r="AFF57" s="30"/>
      <c r="AFG57" s="30"/>
      <c r="AFH57" s="30"/>
      <c r="AFI57" s="30"/>
      <c r="AFJ57" s="30"/>
      <c r="AFK57" s="30"/>
      <c r="AFL57" s="30"/>
      <c r="AFM57" s="30"/>
      <c r="AFN57" s="30"/>
      <c r="AFO57" s="30"/>
      <c r="AFP57" s="30"/>
      <c r="AFQ57" s="30"/>
      <c r="AFR57" s="30"/>
      <c r="AFS57" s="30"/>
      <c r="AFT57" s="30"/>
      <c r="AFU57" s="30"/>
      <c r="AFV57" s="30"/>
      <c r="AFW57" s="30"/>
      <c r="AFX57" s="30"/>
      <c r="AFY57" s="30"/>
      <c r="AFZ57" s="30"/>
      <c r="AGA57" s="30"/>
      <c r="AGB57" s="30"/>
      <c r="AGC57" s="30"/>
      <c r="AGD57" s="30"/>
      <c r="AGE57" s="30"/>
      <c r="AGF57" s="30"/>
      <c r="AGG57" s="30"/>
      <c r="AGH57" s="30"/>
      <c r="AGI57" s="30"/>
      <c r="AGJ57" s="30"/>
      <c r="AGK57" s="30"/>
      <c r="AGL57" s="30"/>
      <c r="AGM57" s="30"/>
      <c r="AGN57" s="30"/>
      <c r="AGO57" s="30"/>
      <c r="AGP57" s="30"/>
      <c r="AGQ57" s="30"/>
      <c r="AGR57" s="30"/>
      <c r="AGS57" s="30"/>
      <c r="AGT57" s="30"/>
      <c r="AGU57" s="30"/>
      <c r="AGV57" s="30"/>
      <c r="AGW57" s="30"/>
      <c r="AGX57" s="30"/>
      <c r="AGY57" s="30"/>
      <c r="AGZ57" s="30"/>
      <c r="AHA57" s="30"/>
      <c r="AHB57" s="30"/>
      <c r="AHC57" s="30"/>
      <c r="AHD57" s="30"/>
      <c r="AHE57" s="30"/>
      <c r="AHF57" s="30"/>
      <c r="AHG57" s="30"/>
      <c r="AHH57" s="30"/>
      <c r="AHI57" s="30"/>
      <c r="AHJ57" s="30"/>
      <c r="AHK57" s="30"/>
      <c r="AHL57" s="30"/>
      <c r="AHM57" s="30"/>
      <c r="AHN57" s="30"/>
      <c r="AHO57" s="30"/>
      <c r="AHP57" s="30"/>
      <c r="AHQ57" s="30"/>
      <c r="AHR57" s="30"/>
      <c r="AHS57" s="30"/>
      <c r="AHT57" s="30"/>
      <c r="AHU57" s="30"/>
      <c r="AHV57" s="30"/>
      <c r="AHW57" s="30"/>
      <c r="AHX57" s="30"/>
      <c r="AHY57" s="30"/>
      <c r="AHZ57" s="30"/>
      <c r="AIA57" s="30"/>
      <c r="AIB57" s="30"/>
      <c r="AIC57" s="30"/>
      <c r="AID57" s="30"/>
      <c r="AIE57" s="30"/>
      <c r="AIF57" s="30"/>
      <c r="AIG57" s="30"/>
      <c r="AIH57" s="30"/>
      <c r="AII57" s="30"/>
      <c r="AIJ57" s="30"/>
      <c r="AIK57" s="30"/>
      <c r="AIL57" s="30"/>
      <c r="AIM57" s="30"/>
      <c r="AIN57" s="30"/>
      <c r="AIO57" s="30"/>
      <c r="AIP57" s="30"/>
      <c r="AIQ57" s="30"/>
      <c r="AIR57" s="30"/>
      <c r="AIS57" s="30"/>
      <c r="AIT57" s="30"/>
      <c r="AIU57" s="30"/>
      <c r="AIV57" s="30"/>
      <c r="AIW57" s="30"/>
      <c r="AIX57" s="30"/>
      <c r="AIY57" s="30"/>
      <c r="AIZ57" s="30"/>
      <c r="AJA57" s="30"/>
      <c r="AJB57" s="30"/>
      <c r="AJC57" s="30"/>
      <c r="AJD57" s="30"/>
      <c r="AJE57" s="30"/>
      <c r="AJF57" s="30"/>
      <c r="AJG57" s="30"/>
      <c r="AJH57" s="30"/>
      <c r="AJI57" s="30"/>
      <c r="AJJ57" s="30"/>
      <c r="AJK57" s="30"/>
      <c r="AJL57" s="30"/>
      <c r="AJM57" s="30"/>
      <c r="AJN57" s="30"/>
      <c r="AJO57" s="30"/>
      <c r="AJP57" s="30"/>
      <c r="AJQ57" s="30"/>
      <c r="AJR57" s="30"/>
      <c r="AJS57" s="30"/>
      <c r="AJT57" s="30"/>
      <c r="AJU57" s="30"/>
      <c r="AJV57" s="30"/>
      <c r="AJW57" s="30"/>
      <c r="AJX57" s="30"/>
      <c r="AJY57" s="30"/>
      <c r="AJZ57" s="30"/>
      <c r="AKA57" s="30"/>
      <c r="AKB57" s="30"/>
      <c r="AKC57" s="30"/>
      <c r="AKD57" s="30"/>
      <c r="AKE57" s="30"/>
      <c r="AKF57" s="30"/>
      <c r="AKG57" s="30"/>
      <c r="AKH57" s="30"/>
      <c r="AKI57" s="30"/>
      <c r="AKJ57" s="30"/>
      <c r="AKK57" s="30"/>
      <c r="AKL57" s="30"/>
      <c r="AKM57" s="30"/>
      <c r="AKN57" s="30"/>
      <c r="AKO57" s="30"/>
      <c r="AKP57" s="30"/>
      <c r="AKQ57" s="30"/>
      <c r="AKR57" s="30"/>
      <c r="AKS57" s="30"/>
      <c r="AKT57" s="30"/>
      <c r="AKU57" s="30"/>
      <c r="AKV57" s="30"/>
      <c r="AKW57" s="30"/>
      <c r="AKX57" s="30"/>
      <c r="AKY57" s="30"/>
      <c r="AKZ57" s="30"/>
      <c r="ALA57" s="30"/>
      <c r="ALB57" s="30"/>
      <c r="ALC57" s="30"/>
      <c r="ALD57" s="30"/>
      <c r="ALE57" s="30"/>
      <c r="ALF57" s="30"/>
      <c r="ALG57" s="30"/>
      <c r="ALH57" s="30"/>
      <c r="ALI57" s="30"/>
      <c r="ALJ57" s="30"/>
      <c r="ALK57" s="30"/>
      <c r="ALL57" s="30"/>
      <c r="ALM57" s="30"/>
      <c r="ALN57" s="30"/>
      <c r="ALO57" s="30"/>
      <c r="ALP57" s="30"/>
      <c r="ALQ57" s="30"/>
      <c r="ALR57" s="30"/>
      <c r="ALS57" s="30"/>
      <c r="ALT57" s="30"/>
      <c r="ALU57" s="30"/>
      <c r="ALV57" s="30"/>
      <c r="ALW57" s="30"/>
      <c r="ALX57" s="30"/>
      <c r="ALY57" s="30"/>
      <c r="ALZ57" s="30"/>
      <c r="AMA57" s="30"/>
      <c r="AMB57" s="30"/>
      <c r="AMC57" s="30"/>
      <c r="AMD57" s="30"/>
      <c r="AME57" s="30"/>
      <c r="AMF57" s="30"/>
      <c r="AMG57" s="30"/>
      <c r="AMH57" s="30"/>
      <c r="AMI57" s="30"/>
      <c r="AMJ57" s="30"/>
      <c r="AMK57" s="30"/>
      <c r="AML57" s="30"/>
    </row>
    <row r="58" spans="1:1026" ht="36.75" customHeight="1">
      <c r="A58" s="22">
        <v>56</v>
      </c>
      <c r="B58" s="5" t="s">
        <v>39</v>
      </c>
      <c r="C58" s="5" t="s">
        <v>6</v>
      </c>
      <c r="D58" s="37">
        <v>2</v>
      </c>
      <c r="E58" s="8"/>
      <c r="F58" s="24">
        <v>0.23</v>
      </c>
      <c r="G58" s="8">
        <f t="shared" si="6"/>
        <v>0</v>
      </c>
      <c r="H58" s="8">
        <f t="shared" si="4"/>
        <v>0</v>
      </c>
      <c r="I58" s="8">
        <f t="shared" si="5"/>
        <v>0</v>
      </c>
      <c r="J58" s="5"/>
    </row>
    <row r="59" spans="1:1026" ht="28.5" customHeight="1">
      <c r="A59" s="22">
        <v>57</v>
      </c>
      <c r="B59" s="5" t="s">
        <v>27</v>
      </c>
      <c r="C59" s="5" t="s">
        <v>28</v>
      </c>
      <c r="D59" s="37">
        <v>65</v>
      </c>
      <c r="E59" s="8"/>
      <c r="F59" s="24">
        <v>0.23</v>
      </c>
      <c r="G59" s="8">
        <f t="shared" si="6"/>
        <v>0</v>
      </c>
      <c r="H59" s="8">
        <f t="shared" si="4"/>
        <v>0</v>
      </c>
      <c r="I59" s="8">
        <f t="shared" si="5"/>
        <v>0</v>
      </c>
      <c r="J59" s="5"/>
    </row>
    <row r="60" spans="1:1026" ht="24.75" customHeight="1">
      <c r="A60" s="22">
        <v>58</v>
      </c>
      <c r="B60" s="11" t="s">
        <v>76</v>
      </c>
      <c r="C60" s="11" t="s">
        <v>6</v>
      </c>
      <c r="D60" s="37">
        <v>17</v>
      </c>
      <c r="E60" s="8"/>
      <c r="F60" s="24">
        <v>0.23</v>
      </c>
      <c r="G60" s="8">
        <f t="shared" si="6"/>
        <v>0</v>
      </c>
      <c r="H60" s="8">
        <f t="shared" si="4"/>
        <v>0</v>
      </c>
      <c r="I60" s="8">
        <f t="shared" si="5"/>
        <v>0</v>
      </c>
      <c r="J60" s="11"/>
    </row>
    <row r="61" spans="1:1026" ht="29.25" customHeight="1">
      <c r="A61" s="22">
        <v>59</v>
      </c>
      <c r="B61" s="11" t="s">
        <v>41</v>
      </c>
      <c r="C61" s="11" t="s">
        <v>6</v>
      </c>
      <c r="D61" s="37">
        <v>4</v>
      </c>
      <c r="E61" s="8"/>
      <c r="F61" s="24">
        <v>0.23</v>
      </c>
      <c r="G61" s="8">
        <f t="shared" si="6"/>
        <v>0</v>
      </c>
      <c r="H61" s="8">
        <f t="shared" si="4"/>
        <v>0</v>
      </c>
      <c r="I61" s="8">
        <f t="shared" si="5"/>
        <v>0</v>
      </c>
      <c r="J61" s="11"/>
    </row>
    <row r="62" spans="1:1026" ht="29.25" customHeight="1">
      <c r="A62" s="22">
        <v>60</v>
      </c>
      <c r="B62" s="15" t="s">
        <v>42</v>
      </c>
      <c r="C62" s="15" t="s">
        <v>7</v>
      </c>
      <c r="D62" s="37">
        <v>24</v>
      </c>
      <c r="E62" s="17"/>
      <c r="F62" s="24">
        <v>0.23</v>
      </c>
      <c r="G62" s="8">
        <f t="shared" si="6"/>
        <v>0</v>
      </c>
      <c r="H62" s="8">
        <f t="shared" si="4"/>
        <v>0</v>
      </c>
      <c r="I62" s="8">
        <f t="shared" si="5"/>
        <v>0</v>
      </c>
      <c r="J62" s="14"/>
    </row>
    <row r="63" spans="1:1026" ht="26.25" customHeight="1">
      <c r="A63" s="22">
        <v>61</v>
      </c>
      <c r="B63" s="11" t="s">
        <v>67</v>
      </c>
      <c r="C63" s="11" t="s">
        <v>6</v>
      </c>
      <c r="D63" s="37">
        <v>4</v>
      </c>
      <c r="E63" s="8"/>
      <c r="F63" s="24">
        <v>0.23</v>
      </c>
      <c r="G63" s="8">
        <f t="shared" si="6"/>
        <v>0</v>
      </c>
      <c r="H63" s="8">
        <f t="shared" si="4"/>
        <v>0</v>
      </c>
      <c r="I63" s="8">
        <f t="shared" si="5"/>
        <v>0</v>
      </c>
      <c r="J63" s="15"/>
    </row>
    <row r="64" spans="1:1026" ht="42.75" customHeight="1">
      <c r="A64" s="22">
        <v>62</v>
      </c>
      <c r="B64" s="15" t="s">
        <v>74</v>
      </c>
      <c r="C64" s="15" t="s">
        <v>6</v>
      </c>
      <c r="D64" s="37">
        <v>79</v>
      </c>
      <c r="E64" s="17"/>
      <c r="F64" s="24">
        <v>0.23</v>
      </c>
      <c r="G64" s="8">
        <f t="shared" si="6"/>
        <v>0</v>
      </c>
      <c r="H64" s="8">
        <f t="shared" si="4"/>
        <v>0</v>
      </c>
      <c r="I64" s="8">
        <f t="shared" si="5"/>
        <v>0</v>
      </c>
      <c r="J64" s="14"/>
    </row>
    <row r="65" spans="1:10" ht="36.75" customHeight="1">
      <c r="A65" s="22">
        <v>63</v>
      </c>
      <c r="B65" s="11" t="s">
        <v>75</v>
      </c>
      <c r="C65" s="11" t="s">
        <v>6</v>
      </c>
      <c r="D65" s="37">
        <v>3</v>
      </c>
      <c r="E65" s="8"/>
      <c r="F65" s="24">
        <v>0.23</v>
      </c>
      <c r="G65" s="8">
        <f t="shared" si="6"/>
        <v>0</v>
      </c>
      <c r="H65" s="8">
        <f t="shared" si="4"/>
        <v>0</v>
      </c>
      <c r="I65" s="8">
        <f t="shared" si="5"/>
        <v>0</v>
      </c>
      <c r="J65" s="15"/>
    </row>
    <row r="66" spans="1:10" ht="41.25" customHeight="1">
      <c r="A66" s="22">
        <v>64</v>
      </c>
      <c r="B66" s="11" t="s">
        <v>43</v>
      </c>
      <c r="C66" s="11" t="s">
        <v>7</v>
      </c>
      <c r="D66" s="37">
        <v>56</v>
      </c>
      <c r="E66" s="8"/>
      <c r="F66" s="24">
        <v>0.23</v>
      </c>
      <c r="G66" s="8">
        <f t="shared" si="6"/>
        <v>0</v>
      </c>
      <c r="H66" s="8">
        <f t="shared" si="4"/>
        <v>0</v>
      </c>
      <c r="I66" s="8">
        <f t="shared" si="5"/>
        <v>0</v>
      </c>
      <c r="J66" s="14"/>
    </row>
    <row r="67" spans="1:10" ht="40.5" customHeight="1">
      <c r="A67" s="22">
        <v>65</v>
      </c>
      <c r="B67" s="35" t="s">
        <v>62</v>
      </c>
      <c r="C67" s="19" t="s">
        <v>8</v>
      </c>
      <c r="D67" s="37">
        <v>4</v>
      </c>
      <c r="E67" s="20"/>
      <c r="F67" s="24">
        <v>0.23</v>
      </c>
      <c r="G67" s="8">
        <f t="shared" si="6"/>
        <v>0</v>
      </c>
      <c r="H67" s="8">
        <f t="shared" si="4"/>
        <v>0</v>
      </c>
      <c r="I67" s="8">
        <f t="shared" si="5"/>
        <v>0</v>
      </c>
      <c r="J67" s="20"/>
    </row>
    <row r="68" spans="1:10" ht="41.25" customHeight="1">
      <c r="B68" s="23"/>
      <c r="G68" s="26" t="s">
        <v>66</v>
      </c>
      <c r="H68" s="27">
        <f>SUM(H3:H67)</f>
        <v>0</v>
      </c>
      <c r="I68" s="28">
        <f>SUM(I3:I67)</f>
        <v>0</v>
      </c>
    </row>
  </sheetData>
  <autoFilter ref="A2:J59" xr:uid="{00000000-0009-0000-0000-000000000000}"/>
  <mergeCells count="1">
    <mergeCell ref="A1:J1"/>
  </mergeCells>
  <printOptions horizontalCentered="1"/>
  <pageMargins left="0.25" right="0.25" top="0.75" bottom="0.75" header="0.3" footer="0.3"/>
  <pageSetup paperSize="9" scale="10" firstPageNumber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Arkusz1!_FilterDatabase_0</vt:lpstr>
      <vt:lpstr>Arkusz1!_FilterDatabase_0_0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M.Dulinska</cp:lastModifiedBy>
  <cp:revision>8</cp:revision>
  <cp:lastPrinted>2022-01-12T08:54:23Z</cp:lastPrinted>
  <dcterms:created xsi:type="dcterms:W3CDTF">2013-11-18T08:37:28Z</dcterms:created>
  <dcterms:modified xsi:type="dcterms:W3CDTF">2022-01-12T09:12:30Z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