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W:\DOKIS\BOS\2024\GADŻETY REKLAMOWE\KONKURS NA GADŻETY REKLAMOWE - PAŹDZIERNIK 2024\"/>
    </mc:Choice>
  </mc:AlternateContent>
  <xr:revisionPtr revIDLastSave="0" documentId="13_ncr:1_{71CA7AA3-F655-4A7D-9408-BF9F95D6E2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1" l="1"/>
  <c r="H4" i="1" s="1"/>
  <c r="F6" i="1"/>
  <c r="H6" i="1" s="1"/>
  <c r="F5" i="1"/>
  <c r="H5" i="1" s="1"/>
  <c r="F3" i="1" l="1"/>
  <c r="H3" i="1" s="1"/>
  <c r="F8" i="1"/>
  <c r="H8" i="1" s="1"/>
  <c r="F11" i="1"/>
  <c r="H11" i="1" s="1"/>
  <c r="F10" i="1" l="1"/>
  <c r="H10" i="1" s="1"/>
  <c r="F9" i="1"/>
  <c r="H9" i="1" s="1"/>
  <c r="F7" i="1" l="1"/>
  <c r="H7" i="1" s="1"/>
  <c r="F12" i="1"/>
  <c r="H12" i="1" s="1"/>
  <c r="F13" i="1" l="1"/>
  <c r="H13" i="1"/>
</calcChain>
</file>

<file path=xl/sharedStrings.xml><?xml version="1.0" encoding="utf-8"?>
<sst xmlns="http://schemas.openxmlformats.org/spreadsheetml/2006/main" count="53" uniqueCount="38">
  <si>
    <t>L.P</t>
  </si>
  <si>
    <t>J.M</t>
  </si>
  <si>
    <t>Ilość</t>
  </si>
  <si>
    <t>Specyfikacja</t>
  </si>
  <si>
    <t>Rodzaj artykułów reklamowych</t>
  </si>
  <si>
    <t>Uwagi</t>
  </si>
  <si>
    <t>wartosć zamówienia brutto</t>
  </si>
  <si>
    <t xml:space="preserve">cena jednostkowa netto </t>
  </si>
  <si>
    <t xml:space="preserve">Foto 1 - przykład </t>
  </si>
  <si>
    <t xml:space="preserve">1 rodzaj </t>
  </si>
  <si>
    <t>Załącznik nr 1. Specyfikacja drobnych materiałów reklamowych</t>
  </si>
  <si>
    <t xml:space="preserve">szt. </t>
  </si>
  <si>
    <t>szt.</t>
  </si>
  <si>
    <t xml:space="preserve">warość zamówieninia netto </t>
  </si>
  <si>
    <t xml:space="preserve">Wartość zadania </t>
  </si>
  <si>
    <t>1 rodzaj w kolorze białym</t>
  </si>
  <si>
    <t>stawka VAT</t>
  </si>
  <si>
    <t xml:space="preserve">Smycz reklamowa         z nadrukiem </t>
  </si>
  <si>
    <t xml:space="preserve">Szerokość - 20 mm.                                                                                   Zakończona karabińczykiem typu rybka.                                                        Barwiona obustronnie w pełnym kolorze.                                                                                                                                Kolor smyczy : ciemno niebieski                                                                             Kolor nadruku: biały                                                                                                                                                                       Personalizacja - logo Białołęckiego Ośrodka Sportu (podłużne i okrągłe - naprzemiennie) 1 rodzaj w jednym kolorze </t>
  </si>
  <si>
    <t xml:space="preserve">Torba reklamowa z nadrukiem dwustronnym </t>
  </si>
  <si>
    <t xml:space="preserve">Ręcznik  bawełniany  z haftem </t>
  </si>
  <si>
    <t>Wymiary : min 70 x 140 cm                                                                               Wymiary haftu: min. 10 cm
Tkanina: bawełna 100% , gramatura min 400 gr/m2
Kolor: śnieżno biały                                                                                                                         Haft: kolor (niebiesko - żółty)
Haft - logo Białołęckiego Ośrodka Sportu                                                                              Personalizacja - okrągłe logo BOS</t>
  </si>
  <si>
    <t xml:space="preserve">12 kolorów, pakowane w kartonowe pudełko w kolorze granatowym, Personalizacja - logo okrągłe Białołęckiego Ośrodka Sportu w kolorze białym </t>
  </si>
  <si>
    <t xml:space="preserve">Zestaw drewnianych kredek </t>
  </si>
  <si>
    <t>Parasol z drewnianą rączką</t>
  </si>
  <si>
    <t xml:space="preserve">Parasol z drewnianą rączką, ręcznie otwierany i zamykany.                                                                        Drewniany trzon, kocówki oraz szpic.                                                        lakierowane żebra,  drewniane wykończenia.                                                                        Rozmiar: 23 cale                                                                                                Materiał: poliester  w kolorze białym                               Personalizacja -  okrągłe kolorowe  logo Białołęckiego Ośrodka Sportu o średnicy min 100 mm. </t>
  </si>
  <si>
    <t>1 rodzaj</t>
  </si>
  <si>
    <t xml:space="preserve">Zakreślacz 5 kolorów z nadrukiem </t>
  </si>
  <si>
    <t xml:space="preserve">5-kolorowy zakreślacz typu dłoń lub kwiat                                     Kolor nadruku: niebieski                                                                                    Personalizacja - logo okrągłe Białołęckiego Ośrodka Sportu </t>
  </si>
  <si>
    <t xml:space="preserve">Rozmiar nadruku: min 50 x 6 mm 
Nadruk:  kolor biały lub srebrny z jednej strony
Rodzaj nadruku: grawer
Materiał: metal
Rozmiar długopisu: min 135x10 mm
Wkład: niebieski                                                                                                      Mechanizm : automat                                                                                              Kolor obudowy: ciemno niebieski                                         Personalizacja - napis: BIAŁOŁĘCKI OŚRODEK SPORTU i logo okrągłe Białołęckiego Ośrodka Sportu                                                                </t>
  </si>
  <si>
    <t xml:space="preserve">kubek ceramiczny  z nadrukiem </t>
  </si>
  <si>
    <r>
      <t xml:space="preserve">pojemność: min 300 ml                                                                                                       kolor kubka : biały                                                                                                nadruk: kolorowy                                                                                                  średnica nadruku: min 4,5 cm                                                     Personalizacja - </t>
    </r>
    <r>
      <rPr>
        <b/>
        <sz val="12"/>
        <rFont val="Calibri"/>
        <family val="2"/>
        <charset val="238"/>
        <scheme val="minor"/>
      </rPr>
      <t xml:space="preserve">wg projektu Białołęckeigo Ośrodka Sportu  </t>
    </r>
  </si>
  <si>
    <r>
      <t xml:space="preserve">torba papierowa  laminowana </t>
    </r>
    <r>
      <rPr>
        <u/>
        <sz val="12"/>
        <rFont val="Calibri"/>
        <family val="2"/>
        <charset val="238"/>
        <scheme val="minor"/>
      </rPr>
      <t>błyszcząca</t>
    </r>
    <r>
      <rPr>
        <sz val="12"/>
        <rFont val="Calibri"/>
        <family val="2"/>
        <charset val="238"/>
        <scheme val="minor"/>
      </rPr>
      <t xml:space="preserve"> z uszami ze sznurka              wymiary  torby min.  32 x 13 x 40  cm
kolor torby: biały, kolor sztnurka: ciemno niebieski/granatowy                                                                              </t>
    </r>
    <r>
      <rPr>
        <u/>
        <sz val="12"/>
        <rFont val="Calibri"/>
        <family val="2"/>
        <charset val="238"/>
        <scheme val="minor"/>
      </rPr>
      <t>nadruk dwustronny</t>
    </r>
    <r>
      <rPr>
        <sz val="12"/>
        <rFont val="Calibri"/>
        <family val="2"/>
        <charset val="238"/>
        <scheme val="minor"/>
      </rPr>
      <t xml:space="preserve"> w kolorze ciemno niebieskim/ granatowym                       średnica nadruku:  min. 15 cm                                                                Personalizacja - logo okrągłe Białołęckiego Ośrodka Sportu.</t>
    </r>
  </si>
  <si>
    <r>
      <t xml:space="preserve">torba papierowa  laminowana </t>
    </r>
    <r>
      <rPr>
        <u/>
        <sz val="12"/>
        <rFont val="Calibri"/>
        <family val="2"/>
        <charset val="238"/>
        <scheme val="minor"/>
      </rPr>
      <t>błyszcząca</t>
    </r>
    <r>
      <rPr>
        <sz val="12"/>
        <rFont val="Calibri"/>
        <family val="2"/>
        <charset val="238"/>
        <scheme val="minor"/>
      </rPr>
      <t xml:space="preserve"> z uszami ze sznurka              wymiary  torby min.  24 x 10 x 36 cm
kolor torby: biały, kolor sztnurka: ciemno niebieski/granatowy                                                                              </t>
    </r>
    <r>
      <rPr>
        <u/>
        <sz val="12"/>
        <rFont val="Calibri"/>
        <family val="2"/>
        <charset val="238"/>
        <scheme val="minor"/>
      </rPr>
      <t>nadruk dwustronny</t>
    </r>
    <r>
      <rPr>
        <sz val="12"/>
        <rFont val="Calibri"/>
        <family val="2"/>
        <charset val="238"/>
        <scheme val="minor"/>
      </rPr>
      <t xml:space="preserve"> w kolorze ciemno niebieskim/ granatowym                       średnica nadruku:  min. 15 cm                                                                Personalizacja - logo okrągłe Białołęckiego Ośrodka Sportu.</t>
    </r>
  </si>
  <si>
    <t>Torba reklamowa z nadrukiem dwustronnym - mała</t>
  </si>
  <si>
    <t xml:space="preserve">kubki papierowe bez wieczka </t>
  </si>
  <si>
    <t>kubek papierowy 180 ml, bez wieczka z nadrukiem jednokolorowym - logo BOS</t>
  </si>
  <si>
    <t xml:space="preserve">długopis metalowy z touchpadem i nadrukiem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</si>
</sst>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5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theme="1"/>
      <name val="Symbol"/>
      <family val="1"/>
      <charset val="2"/>
    </font>
    <font>
      <sz val="8"/>
      <name val="Calibri"/>
      <family val="2"/>
      <charset val="238"/>
      <scheme val="minor"/>
    </font>
    <font>
      <u/>
      <sz val="12"/>
      <name val="Calibri"/>
      <family val="2"/>
      <charset val="238"/>
      <scheme val="minor"/>
    </font>
    <font>
      <sz val="12"/>
      <color theme="1"/>
      <name val="Symbol"/>
      <family val="1"/>
      <charset val="238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indent="5"/>
    </xf>
    <xf numFmtId="0" fontId="4" fillId="0" borderId="0" xfId="0" applyFont="1" applyAlignment="1">
      <alignment horizontal="left" vertical="center" indent="5"/>
    </xf>
    <xf numFmtId="0" fontId="4" fillId="0" borderId="0" xfId="0" applyFont="1" applyAlignment="1">
      <alignment horizontal="left"/>
    </xf>
    <xf numFmtId="164" fontId="4" fillId="0" borderId="0" xfId="0" applyNumberFormat="1" applyFont="1"/>
    <xf numFmtId="9" fontId="4" fillId="0" borderId="0" xfId="0" applyNumberFormat="1" applyFont="1"/>
    <xf numFmtId="0" fontId="4" fillId="0" borderId="0" xfId="0" applyFont="1" applyAlignment="1">
      <alignment vertical="center"/>
    </xf>
    <xf numFmtId="0" fontId="10" fillId="0" borderId="0" xfId="0" applyFont="1" applyAlignment="1">
      <alignment horizontal="left" vertical="center" indent="5"/>
    </xf>
    <xf numFmtId="9" fontId="6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164" fontId="6" fillId="2" borderId="0" xfId="0" applyNumberFormat="1" applyFont="1" applyFill="1"/>
    <xf numFmtId="9" fontId="5" fillId="3" borderId="3" xfId="0" applyNumberFormat="1" applyFont="1" applyFill="1" applyBorder="1" applyAlignment="1">
      <alignment horizontal="center" vertical="center"/>
    </xf>
    <xf numFmtId="9" fontId="5" fillId="3" borderId="2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/>
    <xf numFmtId="0" fontId="0" fillId="2" borderId="0" xfId="0" applyFill="1"/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2" borderId="0" xfId="0" applyFill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91546</xdr:colOff>
      <xdr:row>6</xdr:row>
      <xdr:rowOff>97631</xdr:rowOff>
    </xdr:from>
    <xdr:to>
      <xdr:col>10</xdr:col>
      <xdr:colOff>1581149</xdr:colOff>
      <xdr:row>6</xdr:row>
      <xdr:rowOff>1364380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1226326D-DD57-4D5A-9AAB-2DC79A595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11971" y="7727156"/>
          <a:ext cx="1489603" cy="1266749"/>
        </a:xfrm>
        <a:prstGeom prst="rect">
          <a:avLst/>
        </a:prstGeom>
      </xdr:spPr>
    </xdr:pic>
    <xdr:clientData/>
  </xdr:twoCellAnchor>
  <xdr:twoCellAnchor editAs="oneCell">
    <xdr:from>
      <xdr:col>10</xdr:col>
      <xdr:colOff>323851</xdr:colOff>
      <xdr:row>11</xdr:row>
      <xdr:rowOff>47626</xdr:rowOff>
    </xdr:from>
    <xdr:to>
      <xdr:col>10</xdr:col>
      <xdr:colOff>1375410</xdr:colOff>
      <xdr:row>11</xdr:row>
      <xdr:rowOff>1362075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D8F7D208-2214-6918-6031-6ECD798DEA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44276" y="4057651"/>
          <a:ext cx="1051559" cy="1314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126546</xdr:colOff>
      <xdr:row>8</xdr:row>
      <xdr:rowOff>154407</xdr:rowOff>
    </xdr:from>
    <xdr:to>
      <xdr:col>10</xdr:col>
      <xdr:colOff>1800225</xdr:colOff>
      <xdr:row>8</xdr:row>
      <xdr:rowOff>1090948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A4E0D05C-0238-4B13-A9FD-12B23D36AB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6971" y="2897607"/>
          <a:ext cx="1673679" cy="936541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57151</xdr:colOff>
      <xdr:row>9</xdr:row>
      <xdr:rowOff>66675</xdr:rowOff>
    </xdr:from>
    <xdr:to>
      <xdr:col>10</xdr:col>
      <xdr:colOff>1466851</xdr:colOff>
      <xdr:row>9</xdr:row>
      <xdr:rowOff>1476375</xdr:rowOff>
    </xdr:to>
    <xdr:pic>
      <xdr:nvPicPr>
        <xdr:cNvPr id="2" name="fancybox-img">
          <a:extLst>
            <a:ext uri="{FF2B5EF4-FFF2-40B4-BE49-F238E27FC236}">
              <a16:creationId xmlns:a16="http://schemas.microsoft.com/office/drawing/2014/main" id="{08AD6B18-483D-208F-FAA7-8DD59459C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77576" y="4314825"/>
          <a:ext cx="1409700" cy="140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95250</xdr:colOff>
      <xdr:row>10</xdr:row>
      <xdr:rowOff>38100</xdr:rowOff>
    </xdr:from>
    <xdr:to>
      <xdr:col>10</xdr:col>
      <xdr:colOff>1536773</xdr:colOff>
      <xdr:row>10</xdr:row>
      <xdr:rowOff>1479623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F92DC7B-468C-4B5D-907A-F1F214BC2D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115675" y="5791200"/>
          <a:ext cx="1441523" cy="1441523"/>
        </a:xfrm>
        <a:prstGeom prst="rect">
          <a:avLst/>
        </a:prstGeom>
      </xdr:spPr>
    </xdr:pic>
    <xdr:clientData/>
  </xdr:twoCellAnchor>
  <xdr:twoCellAnchor editAs="oneCell">
    <xdr:from>
      <xdr:col>10</xdr:col>
      <xdr:colOff>200026</xdr:colOff>
      <xdr:row>7</xdr:row>
      <xdr:rowOff>95251</xdr:rowOff>
    </xdr:from>
    <xdr:to>
      <xdr:col>10</xdr:col>
      <xdr:colOff>1400176</xdr:colOff>
      <xdr:row>7</xdr:row>
      <xdr:rowOff>1295401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FB4D96E5-1425-4DEA-89CF-DCCBAA14C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20451" y="2838451"/>
          <a:ext cx="1200150" cy="1200150"/>
        </a:xfrm>
        <a:prstGeom prst="rect">
          <a:avLst/>
        </a:prstGeom>
      </xdr:spPr>
    </xdr:pic>
    <xdr:clientData/>
  </xdr:twoCellAnchor>
  <xdr:oneCellAnchor>
    <xdr:from>
      <xdr:col>10</xdr:col>
      <xdr:colOff>47625</xdr:colOff>
      <xdr:row>2</xdr:row>
      <xdr:rowOff>171450</xdr:rowOff>
    </xdr:from>
    <xdr:ext cx="1656971" cy="1657574"/>
    <xdr:pic>
      <xdr:nvPicPr>
        <xdr:cNvPr id="7" name="Obraz 6">
          <a:extLst>
            <a:ext uri="{FF2B5EF4-FFF2-40B4-BE49-F238E27FC236}">
              <a16:creationId xmlns:a16="http://schemas.microsoft.com/office/drawing/2014/main" id="{7725A654-B161-4617-B23C-A64AE5695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68050" y="1514475"/>
          <a:ext cx="1656971" cy="1657574"/>
        </a:xfrm>
        <a:prstGeom prst="rect">
          <a:avLst/>
        </a:prstGeom>
      </xdr:spPr>
    </xdr:pic>
    <xdr:clientData/>
  </xdr:oneCellAnchor>
  <xdr:twoCellAnchor editAs="oneCell">
    <xdr:from>
      <xdr:col>10</xdr:col>
      <xdr:colOff>223405</xdr:colOff>
      <xdr:row>4</xdr:row>
      <xdr:rowOff>256309</xdr:rowOff>
    </xdr:from>
    <xdr:to>
      <xdr:col>10</xdr:col>
      <xdr:colOff>1746043</xdr:colOff>
      <xdr:row>4</xdr:row>
      <xdr:rowOff>1778947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FD1D56EF-6192-4E3E-B98D-86CC020758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5087" y="5798127"/>
          <a:ext cx="1522638" cy="1522638"/>
        </a:xfrm>
        <a:prstGeom prst="rect">
          <a:avLst/>
        </a:prstGeom>
      </xdr:spPr>
    </xdr:pic>
    <xdr:clientData/>
  </xdr:twoCellAnchor>
  <xdr:twoCellAnchor editAs="oneCell">
    <xdr:from>
      <xdr:col>10</xdr:col>
      <xdr:colOff>114300</xdr:colOff>
      <xdr:row>5</xdr:row>
      <xdr:rowOff>400050</xdr:rowOff>
    </xdr:from>
    <xdr:to>
      <xdr:col>10</xdr:col>
      <xdr:colOff>1603903</xdr:colOff>
      <xdr:row>5</xdr:row>
      <xdr:rowOff>1666799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546B6954-F161-40FA-802D-207C98B91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34725" y="5934075"/>
          <a:ext cx="1489603" cy="1266749"/>
        </a:xfrm>
        <a:prstGeom prst="rect">
          <a:avLst/>
        </a:prstGeom>
      </xdr:spPr>
    </xdr:pic>
    <xdr:clientData/>
  </xdr:twoCellAnchor>
  <xdr:twoCellAnchor editAs="oneCell">
    <xdr:from>
      <xdr:col>10</xdr:col>
      <xdr:colOff>344366</xdr:colOff>
      <xdr:row>3</xdr:row>
      <xdr:rowOff>329712</xdr:rowOff>
    </xdr:from>
    <xdr:to>
      <xdr:col>10</xdr:col>
      <xdr:colOff>1589942</xdr:colOff>
      <xdr:row>3</xdr:row>
      <xdr:rowOff>1575957</xdr:rowOff>
    </xdr:to>
    <xdr:pic>
      <xdr:nvPicPr>
        <xdr:cNvPr id="10" name="Obraz 9" descr="Kubek papierowy 200ml 100szt.">
          <a:extLst>
            <a:ext uri="{FF2B5EF4-FFF2-40B4-BE49-F238E27FC236}">
              <a16:creationId xmlns:a16="http://schemas.microsoft.com/office/drawing/2014/main" id="{8CF7E51D-685F-97AE-A668-84F31A416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71385" y="3773366"/>
          <a:ext cx="1245576" cy="1246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5"/>
  <sheetViews>
    <sheetView tabSelected="1" topLeftCell="A10" zoomScale="110" zoomScaleNormal="110" workbookViewId="0">
      <selection activeCell="D7" sqref="D7"/>
    </sheetView>
  </sheetViews>
  <sheetFormatPr defaultRowHeight="19.5" x14ac:dyDescent="0.3"/>
  <cols>
    <col min="1" max="1" width="3.7109375" style="4" customWidth="1"/>
    <col min="2" max="2" width="21.140625" style="5" customWidth="1"/>
    <col min="3" max="3" width="5" style="6" customWidth="1"/>
    <col min="4" max="4" width="6.42578125" style="5" customWidth="1"/>
    <col min="5" max="5" width="12.7109375" style="19" customWidth="1"/>
    <col min="6" max="6" width="14.28515625" style="12" customWidth="1"/>
    <col min="7" max="7" width="14.28515625" style="13" customWidth="1"/>
    <col min="8" max="8" width="14.5703125" style="12" customWidth="1"/>
    <col min="9" max="9" width="60.140625" style="11" customWidth="1"/>
    <col min="10" max="10" width="13" style="3" customWidth="1"/>
    <col min="11" max="11" width="28.5703125" style="2" customWidth="1"/>
    <col min="12" max="12" width="25.85546875" style="39" customWidth="1"/>
  </cols>
  <sheetData>
    <row r="1" spans="1:12" x14ac:dyDescent="0.3">
      <c r="A1" s="54" t="s">
        <v>10</v>
      </c>
      <c r="B1" s="54"/>
      <c r="C1" s="54"/>
      <c r="D1" s="54"/>
      <c r="E1" s="54"/>
      <c r="F1" s="54"/>
      <c r="G1" s="54"/>
      <c r="H1" s="54"/>
      <c r="I1" s="54"/>
    </row>
    <row r="2" spans="1:12" s="1" customFormat="1" ht="86.25" customHeight="1" x14ac:dyDescent="0.25">
      <c r="A2" s="22" t="s">
        <v>0</v>
      </c>
      <c r="B2" s="23" t="s">
        <v>4</v>
      </c>
      <c r="C2" s="50" t="s">
        <v>1</v>
      </c>
      <c r="D2" s="22" t="s">
        <v>2</v>
      </c>
      <c r="E2" s="24" t="s">
        <v>7</v>
      </c>
      <c r="F2" s="25" t="s">
        <v>13</v>
      </c>
      <c r="G2" s="26" t="s">
        <v>16</v>
      </c>
      <c r="H2" s="25" t="s">
        <v>6</v>
      </c>
      <c r="I2" s="22" t="s">
        <v>3</v>
      </c>
      <c r="J2" s="23" t="s">
        <v>5</v>
      </c>
      <c r="K2" s="27" t="s">
        <v>8</v>
      </c>
    </row>
    <row r="3" spans="1:12" s="1" customFormat="1" ht="165" customHeight="1" x14ac:dyDescent="0.25">
      <c r="A3" s="34">
        <v>1</v>
      </c>
      <c r="B3" s="42" t="s">
        <v>37</v>
      </c>
      <c r="C3" s="38" t="s">
        <v>12</v>
      </c>
      <c r="D3" s="43">
        <v>500</v>
      </c>
      <c r="E3" s="44"/>
      <c r="F3" s="18">
        <f t="shared" ref="F3:F12" si="0">D3*E3</f>
        <v>0</v>
      </c>
      <c r="G3" s="16">
        <v>0.23</v>
      </c>
      <c r="H3" s="18">
        <f t="shared" ref="H3:H12" si="1">F3+(F3*G3)</f>
        <v>0</v>
      </c>
      <c r="I3" s="46" t="s">
        <v>29</v>
      </c>
      <c r="J3" s="31" t="s">
        <v>9</v>
      </c>
      <c r="K3" s="45"/>
      <c r="L3" s="33"/>
    </row>
    <row r="4" spans="1:12" s="1" customFormat="1" ht="165" customHeight="1" x14ac:dyDescent="0.25">
      <c r="A4" s="34">
        <v>2</v>
      </c>
      <c r="B4" s="42" t="s">
        <v>35</v>
      </c>
      <c r="C4" s="38" t="s">
        <v>11</v>
      </c>
      <c r="D4" s="43">
        <v>2000</v>
      </c>
      <c r="E4" s="44"/>
      <c r="F4" s="18">
        <f t="shared" ref="F4" si="2">D4*E4</f>
        <v>0</v>
      </c>
      <c r="G4" s="16">
        <v>0.23</v>
      </c>
      <c r="H4" s="18">
        <f t="shared" ref="H4" si="3">F4+(F4*G4)</f>
        <v>0</v>
      </c>
      <c r="I4" s="46" t="s">
        <v>36</v>
      </c>
      <c r="J4" s="31" t="s">
        <v>26</v>
      </c>
      <c r="K4" s="41"/>
      <c r="L4" s="33"/>
    </row>
    <row r="5" spans="1:12" s="1" customFormat="1" ht="165" customHeight="1" x14ac:dyDescent="0.25">
      <c r="A5" s="34">
        <v>3</v>
      </c>
      <c r="B5" s="47" t="s">
        <v>30</v>
      </c>
      <c r="C5" s="51" t="s">
        <v>11</v>
      </c>
      <c r="D5" s="29">
        <v>200</v>
      </c>
      <c r="E5" s="44"/>
      <c r="F5" s="18">
        <f t="shared" si="0"/>
        <v>0</v>
      </c>
      <c r="G5" s="16">
        <v>0.23</v>
      </c>
      <c r="H5" s="18">
        <f t="shared" si="1"/>
        <v>0</v>
      </c>
      <c r="I5" s="48" t="s">
        <v>31</v>
      </c>
      <c r="J5" s="31" t="s">
        <v>26</v>
      </c>
      <c r="K5" s="45"/>
      <c r="L5" s="49"/>
    </row>
    <row r="6" spans="1:12" s="1" customFormat="1" ht="165" customHeight="1" x14ac:dyDescent="0.25">
      <c r="A6" s="34">
        <v>4</v>
      </c>
      <c r="B6" s="28" t="s">
        <v>34</v>
      </c>
      <c r="C6" s="30" t="s">
        <v>12</v>
      </c>
      <c r="D6" s="29">
        <v>300</v>
      </c>
      <c r="E6" s="17"/>
      <c r="F6" s="18">
        <f t="shared" ref="F6" si="4">D6*E6</f>
        <v>0</v>
      </c>
      <c r="G6" s="16">
        <v>0.23</v>
      </c>
      <c r="H6" s="18">
        <f t="shared" ref="H6" si="5">F6+(F6*G6)</f>
        <v>0</v>
      </c>
      <c r="I6" s="35" t="s">
        <v>33</v>
      </c>
      <c r="J6" s="31" t="s">
        <v>9</v>
      </c>
      <c r="K6" s="45"/>
      <c r="L6" s="33"/>
    </row>
    <row r="7" spans="1:12" s="33" customFormat="1" ht="118.5" customHeight="1" x14ac:dyDescent="0.25">
      <c r="A7" s="34">
        <v>5</v>
      </c>
      <c r="B7" s="28" t="s">
        <v>19</v>
      </c>
      <c r="C7" s="30" t="s">
        <v>12</v>
      </c>
      <c r="D7" s="29">
        <v>500</v>
      </c>
      <c r="E7" s="17"/>
      <c r="F7" s="18">
        <f t="shared" si="0"/>
        <v>0</v>
      </c>
      <c r="G7" s="16">
        <v>0.23</v>
      </c>
      <c r="H7" s="18">
        <f t="shared" si="1"/>
        <v>0</v>
      </c>
      <c r="I7" s="35" t="s">
        <v>32</v>
      </c>
      <c r="J7" s="31" t="s">
        <v>9</v>
      </c>
      <c r="K7" s="32"/>
    </row>
    <row r="8" spans="1:12" s="33" customFormat="1" ht="113.25" customHeight="1" x14ac:dyDescent="0.25">
      <c r="A8" s="34">
        <v>6</v>
      </c>
      <c r="B8" s="28" t="s">
        <v>27</v>
      </c>
      <c r="C8" s="30" t="s">
        <v>11</v>
      </c>
      <c r="D8" s="29">
        <v>300</v>
      </c>
      <c r="E8" s="17"/>
      <c r="F8" s="18">
        <f t="shared" si="0"/>
        <v>0</v>
      </c>
      <c r="G8" s="16">
        <v>0.23</v>
      </c>
      <c r="H8" s="18">
        <f t="shared" si="1"/>
        <v>0</v>
      </c>
      <c r="I8" s="35" t="s">
        <v>28</v>
      </c>
      <c r="J8" s="31" t="s">
        <v>9</v>
      </c>
      <c r="K8" s="32"/>
    </row>
    <row r="9" spans="1:12" s="33" customFormat="1" ht="118.5" customHeight="1" x14ac:dyDescent="0.25">
      <c r="A9" s="34">
        <v>7</v>
      </c>
      <c r="B9" s="28" t="s">
        <v>17</v>
      </c>
      <c r="C9" s="30" t="s">
        <v>11</v>
      </c>
      <c r="D9" s="29">
        <v>300</v>
      </c>
      <c r="E9" s="17"/>
      <c r="F9" s="18">
        <f t="shared" si="0"/>
        <v>0</v>
      </c>
      <c r="G9" s="16">
        <v>0.23</v>
      </c>
      <c r="H9" s="18">
        <f t="shared" si="1"/>
        <v>0</v>
      </c>
      <c r="I9" s="35" t="s">
        <v>18</v>
      </c>
      <c r="J9" s="38" t="s">
        <v>9</v>
      </c>
      <c r="K9" s="32"/>
    </row>
    <row r="10" spans="1:12" s="33" customFormat="1" ht="118.5" customHeight="1" x14ac:dyDescent="0.25">
      <c r="A10" s="34">
        <v>8</v>
      </c>
      <c r="B10" s="28" t="s">
        <v>23</v>
      </c>
      <c r="C10" s="30" t="s">
        <v>11</v>
      </c>
      <c r="D10" s="29">
        <v>200</v>
      </c>
      <c r="E10" s="17"/>
      <c r="F10" s="18">
        <f t="shared" si="0"/>
        <v>0</v>
      </c>
      <c r="G10" s="16">
        <v>0.23</v>
      </c>
      <c r="H10" s="18">
        <f t="shared" si="1"/>
        <v>0</v>
      </c>
      <c r="I10" s="35" t="s">
        <v>22</v>
      </c>
      <c r="J10" s="38" t="s">
        <v>9</v>
      </c>
      <c r="K10" s="41"/>
      <c r="L10" s="49"/>
    </row>
    <row r="11" spans="1:12" s="33" customFormat="1" ht="118.5" customHeight="1" x14ac:dyDescent="0.25">
      <c r="A11" s="34">
        <v>9</v>
      </c>
      <c r="B11" s="28" t="s">
        <v>24</v>
      </c>
      <c r="C11" s="30" t="s">
        <v>11</v>
      </c>
      <c r="D11" s="29">
        <v>50</v>
      </c>
      <c r="E11" s="17"/>
      <c r="F11" s="18">
        <f t="shared" si="0"/>
        <v>0</v>
      </c>
      <c r="G11" s="16">
        <v>0.23</v>
      </c>
      <c r="H11" s="18">
        <f t="shared" si="1"/>
        <v>0</v>
      </c>
      <c r="I11" s="35" t="s">
        <v>25</v>
      </c>
      <c r="J11" s="38" t="s">
        <v>26</v>
      </c>
      <c r="K11" s="41"/>
    </row>
    <row r="12" spans="1:12" s="37" customFormat="1" ht="110.25" x14ac:dyDescent="0.3">
      <c r="A12" s="34">
        <v>10</v>
      </c>
      <c r="B12" s="28" t="s">
        <v>20</v>
      </c>
      <c r="C12" s="30" t="s">
        <v>11</v>
      </c>
      <c r="D12" s="29">
        <v>250</v>
      </c>
      <c r="E12" s="18"/>
      <c r="F12" s="18">
        <f t="shared" si="0"/>
        <v>0</v>
      </c>
      <c r="G12" s="16">
        <v>0.23</v>
      </c>
      <c r="H12" s="18">
        <f t="shared" si="1"/>
        <v>0</v>
      </c>
      <c r="I12" s="35" t="s">
        <v>21</v>
      </c>
      <c r="J12" s="31" t="s">
        <v>15</v>
      </c>
      <c r="K12" s="36"/>
      <c r="L12" s="40"/>
    </row>
    <row r="13" spans="1:12" x14ac:dyDescent="0.3">
      <c r="C13" s="55" t="s">
        <v>14</v>
      </c>
      <c r="D13" s="56"/>
      <c r="E13" s="57"/>
      <c r="F13" s="52">
        <f>SUM(F7:F12)</f>
        <v>0</v>
      </c>
      <c r="G13" s="20"/>
      <c r="H13" s="52">
        <f>SUM(H7:H12)</f>
        <v>0</v>
      </c>
      <c r="I13" s="7"/>
    </row>
    <row r="14" spans="1:12" x14ac:dyDescent="0.3">
      <c r="C14" s="58"/>
      <c r="D14" s="59"/>
      <c r="E14" s="60"/>
      <c r="F14" s="53"/>
      <c r="G14" s="21"/>
      <c r="H14" s="53"/>
      <c r="I14" s="7"/>
    </row>
    <row r="15" spans="1:12" x14ac:dyDescent="0.3">
      <c r="C15" s="14"/>
      <c r="I15" s="8"/>
    </row>
    <row r="16" spans="1:12" x14ac:dyDescent="0.3">
      <c r="C16" s="14"/>
      <c r="I16" s="7"/>
    </row>
    <row r="17" spans="3:11" ht="15.75" x14ac:dyDescent="0.25">
      <c r="C17" s="14"/>
      <c r="I17" s="7"/>
      <c r="K17"/>
    </row>
    <row r="18" spans="3:11" x14ac:dyDescent="0.3">
      <c r="C18" s="14"/>
      <c r="I18" s="7"/>
    </row>
    <row r="19" spans="3:11" x14ac:dyDescent="0.3">
      <c r="C19" s="14"/>
      <c r="I19" s="7"/>
    </row>
    <row r="20" spans="3:11" x14ac:dyDescent="0.3">
      <c r="C20" s="15"/>
      <c r="I20" s="9"/>
    </row>
    <row r="21" spans="3:11" x14ac:dyDescent="0.3">
      <c r="C21" s="15"/>
      <c r="I21" s="9"/>
    </row>
    <row r="22" spans="3:11" x14ac:dyDescent="0.3">
      <c r="C22" s="10"/>
      <c r="I22" s="10"/>
    </row>
    <row r="23" spans="3:11" x14ac:dyDescent="0.3">
      <c r="C23" s="14"/>
      <c r="I23" s="7"/>
    </row>
    <row r="24" spans="3:11" x14ac:dyDescent="0.3">
      <c r="C24" s="14"/>
      <c r="I24" s="7"/>
    </row>
    <row r="25" spans="3:11" x14ac:dyDescent="0.3">
      <c r="C25" s="14"/>
      <c r="I25" s="7"/>
    </row>
  </sheetData>
  <mergeCells count="4">
    <mergeCell ref="H13:H14"/>
    <mergeCell ref="A1:I1"/>
    <mergeCell ref="F13:F14"/>
    <mergeCell ref="C13:E14"/>
  </mergeCells>
  <phoneticPr fontId="8" type="noConversion"/>
  <pageMargins left="0.2" right="0.2" top="0.18" bottom="0.22" header="0.17" footer="0.17"/>
  <pageSetup paperSize="9"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Anna Kozieł</cp:lastModifiedBy>
  <cp:lastPrinted>2024-10-11T09:07:41Z</cp:lastPrinted>
  <dcterms:created xsi:type="dcterms:W3CDTF">2015-12-11T07:28:37Z</dcterms:created>
  <dcterms:modified xsi:type="dcterms:W3CDTF">2024-10-11T09:07:49Z</dcterms:modified>
</cp:coreProperties>
</file>